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office products" sheetId="3" r:id="rId3"/>
    <sheet name="building products" sheetId="4" r:id="rId4"/>
    <sheet name="paper" sheetId="5" r:id="rId5"/>
    <sheet name="forwardlooking statements" sheetId="6" r:id="rId6"/>
    <sheet name="forwardlooking statements-1" sheetId="7" r:id="rId7"/>
    <sheet name="forwardlooking statements-2" sheetId="8" r:id="rId8"/>
  </sheets>
  <definedNames/>
  <calcPr fullCalcOnLoad="1"/>
</workbook>
</file>

<file path=xl/sharedStrings.xml><?xml version="1.0" encoding="utf-8"?>
<sst xmlns="http://schemas.openxmlformats.org/spreadsheetml/2006/main" count="243" uniqueCount="141">
  <si>
    <t>Year Ended December 31</t>
  </si>
  <si>
    <t>____________________________________________</t>
  </si>
  <si>
    <t>1997</t>
  </si>
  <si>
    <t>1998</t>
  </si>
  <si>
    <t>1999</t>
  </si>
  <si>
    <t>2000</t>
  </si>
  <si>
    <t>2001</t>
  </si>
  <si>
    <t>_______</t>
  </si>
  <si>
    <t>(thousands)</t>
  </si>
  <si>
    <t>Interest costs</t>
  </si>
  <si>
    <t>Guarantee of interest on ESOP debt</t>
  </si>
  <si>
    <t>Interest capitalized during the period</t>
  </si>
  <si>
    <t>Interest factor related to noncapitalized leases (a)</t>
  </si>
  <si>
    <t>Total fixed charges</t>
  </si>
  <si>
    <t>Income (loss) before income taxes, 
   minority interest, and cumulative effect of 
   accounting change</t>
  </si>
  <si>
    <t>Undistributed (earnings) losses of less than 50% 
   owned entities, net of distributions received</t>
  </si>
  <si>
    <t>Less:   Interest capitalized</t>
  </si>
  <si>
    <t>Total earnings before fixed charges</t>
  </si>
  <si>
    <t>Ratio of earnings to fixed charges</t>
  </si>
  <si>
    <t>-</t>
  </si>
  <si>
    <t>Excess of fixed charges over earnings before 
   fixed charges</t>
  </si>
  <si>
    <t>$- -</t>
  </si>
  <si>
    <t>Financial Highlights
($ in millions, except per share amounts)</t>
  </si>
  <si>
    <t>4Q
2001</t>
  </si>
  <si>
    <t>4Q
2000</t>
  </si>
  <si>
    <t>3Q
2001</t>
  </si>
  <si>
    <t>Sales</t>
  </si>
  <si>
    <t>Before nonroutine items</t>
  </si>
  <si>
    <t>Net income</t>
  </si>
  <si>
    <t>Net income per diluted share</t>
  </si>
  <si>
    <t>After nonroutine items</t>
  </si>
  <si>
    <t>Net income (loss)</t>
  </si>
  <si>
    <t>Net income (loss) per diluted share</t>
  </si>
  <si>
    <t xml:space="preserve"> Office Products</t>
  </si>
  <si>
    <t>Office Products Financial Highlights
($ in millions)</t>
  </si>
  <si>
    <t>Operating Income</t>
  </si>
  <si>
    <t>Operating income (loss)</t>
  </si>
  <si>
    <t xml:space="preserve"> Building Products</t>
  </si>
  <si>
    <t>Building Products Financial Highlights
($ in millions)</t>
  </si>
  <si>
    <t xml:space="preserve"> Paper</t>
  </si>
  <si>
    <t>Paper Financial Highlights
($ in millions)</t>
  </si>
  <si>
    <t xml:space="preserve">  FORWARD-LOOKING STATEMENTS 
</t>
  </si>
  <si>
    <t>(Unaudited)
(thousands, except per-share data)</t>
  </si>
  <si>
    <t>Three Months Ended
                  December 31</t>
  </si>
  <si>
    <t>Year Ended
                  December 31</t>
  </si>
  <si>
    <t>Costs and expenses</t>
  </si>
  <si>
    <t>Materials, labor, and other operating
     expenses</t>
  </si>
  <si>
    <t>Depreciation, amortization, and cost of
     company timber harvested</t>
  </si>
  <si>
    <t>Selling and distribution expenses</t>
  </si>
  <si>
    <t>General and administrative expenses</t>
  </si>
  <si>
    <t>Other (income) expense, net</t>
  </si>
  <si>
    <t>Equity in net income (loss) of affiliates</t>
  </si>
  <si>
    <t>Income (loss) from operations</t>
  </si>
  <si>
    <t>Interest expense</t>
  </si>
  <si>
    <t>Interest income</t>
  </si>
  <si>
    <t>Foreign exchange gain (loss)</t>
  </si>
  <si>
    <t>Income (loss) before income taxes and
   minority interest</t>
  </si>
  <si>
    <t>Income tax (provision) benefit</t>
  </si>
  <si>
    <t>Income (loss) before minority interest</t>
  </si>
  <si>
    <t>Minority interest, net of income tax</t>
  </si>
  <si>
    <t>$(41,660)
========</t>
  </si>
  <si>
    <t>$23,403 
=======</t>
  </si>
  <si>
    <t>$(42,501)
========</t>
  </si>
  <si>
    <t>$178,574 
=======</t>
  </si>
  <si>
    <t>Net income (loss) per common share (2)</t>
  </si>
  <si>
    <t>Basic</t>
  </si>
  <si>
    <t>$(0.78)
========</t>
  </si>
  <si>
    <t>$0.35 
=======</t>
  </si>
  <si>
    <t>$(0.96)
========</t>
  </si>
  <si>
    <t>$2.89 
=======</t>
  </si>
  <si>
    <t>Diluted</t>
  </si>
  <si>
    <t>$0.34 
=======</t>
  </si>
  <si>
    <t>$2.73 
=======</t>
  </si>
  <si>
    <t>$4,966 
=======</t>
  </si>
  <si>
    <t>$20,740 
=======</t>
  </si>
  <si>
    <t>$46,773 
=======</t>
  </si>
  <si>
    <t>$121,273 
=======</t>
  </si>
  <si>
    <t>Net income per common share</t>
  </si>
  <si>
    <t>$0.03 
=======</t>
  </si>
  <si>
    <t>$0.30 
=======</t>
  </si>
  <si>
    <t>$0.58 
=======</t>
  </si>
  <si>
    <t>$1.89 
=======</t>
  </si>
  <si>
    <t>$0.29 
=======</t>
  </si>
  <si>
    <t>$0.57 
=======</t>
  </si>
  <si>
    <t>$1.80 
=======</t>
  </si>
  <si>
    <t xml:space="preserve">    
</t>
  </si>
  <si>
    <t>SEGMENT INFORMATION (1)</t>
  </si>
  <si>
    <t>Segment Sales</t>
  </si>
  <si>
    <t>Office products</t>
  </si>
  <si>
    <t>Building products</t>
  </si>
  <si>
    <t>Paper and paper products</t>
  </si>
  <si>
    <t>Intersegment eliminations and other</t>
  </si>
  <si>
    <t>Total</t>
  </si>
  <si>
    <t>$1,756,700 
========</t>
  </si>
  <si>
    <t>$1,864,769 
========</t>
  </si>
  <si>
    <t>$7,422,175 
========</t>
  </si>
  <si>
    <t>$7,806,657 
========</t>
  </si>
  <si>
    <t>Segment income (loss)</t>
  </si>
  <si>
    <t>Corporate and other</t>
  </si>
  <si>
    <t>$(42,830)
========</t>
  </si>
  <si>
    <t>$31,751 
========</t>
  </si>
  <si>
    <t>$(47,611)
========</t>
  </si>
  <si>
    <t>$298,331 
========</t>
  </si>
  <si>
    <t>Income before income taxes and minority
   interest</t>
  </si>
  <si>
    <t>$6,431 
========</t>
  </si>
  <si>
    <t>$33,940 
========</t>
  </si>
  <si>
    <t>$71,450 
========</t>
  </si>
  <si>
    <t>$204,394 
========</t>
  </si>
  <si>
    <t>(thousands, except per-share amounts)</t>
  </si>
  <si>
    <t>BASIC</t>
  </si>
  <si>
    <t>Preferred dividends (a)</t>
  </si>
  <si>
    <t>Basic income (loss)</t>
  </si>
  <si>
    <t>$(44,932)
========</t>
  </si>
  <si>
    <t>$20,220 
========</t>
  </si>
  <si>
    <t>$(55,586)
========</t>
  </si>
  <si>
    <t>$165,479 
========</t>
  </si>
  <si>
    <t>Average shares used to determine basic
   income (loss) per common share</t>
  </si>
  <si>
    <t>58,043
========</t>
  </si>
  <si>
    <t>57,334
========</t>
  </si>
  <si>
    <t>57,680
========</t>
  </si>
  <si>
    <t>57,288
========</t>
  </si>
  <si>
    <t>Basic income (loss) per common share</t>
  </si>
  <si>
    <t>$0.35 
========</t>
  </si>
  <si>
    <t>$2.89 
========</t>
  </si>
  <si>
    <t>DILUTED</t>
  </si>
  <si>
    <t>Preferred dividends eliminated</t>
  </si>
  <si>
    <t>Supplemental ESOP contribution</t>
  </si>
  <si>
    <t>Diluted income (loss) (b)</t>
  </si>
  <si>
    <t>$20,682 
========</t>
  </si>
  <si>
    <t>$167,382 
========</t>
  </si>
  <si>
    <t>Average shares used to determine basic 
   income (loss) per common share</t>
  </si>
  <si>
    <t>Stock options and other</t>
  </si>
  <si>
    <t>Series D Convertible Preferred Stock</t>
  </si>
  <si>
    <t>Average shares used to determine diluted
   income (loss) per common share (b)</t>
  </si>
  <si>
    <t>58,043 
========</t>
  </si>
  <si>
    <t>61,369 
========</t>
  </si>
  <si>
    <t>57,680 
========</t>
  </si>
  <si>
    <t>61,413 
========</t>
  </si>
  <si>
    <t>Diluted income (loss) per common share</t>
  </si>
  <si>
    <t>$0.34 
========</t>
  </si>
  <si>
    <t>$2.73 
========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</si>
</sst>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\(#,##0_);[RED]\(#,##0\)"/>
    <numFmt numFmtId="169" formatCode="#,##0.00"/>
    <numFmt numFmtId="170" formatCode="_(\$* #,##0.00_);_(\$* \(#,##0.00\);_(\$* \-??_);_(@_)"/>
    <numFmt numFmtId="171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3:16" ht="15">
      <c r="C5" s="1" t="s">
        <v>2</v>
      </c>
      <c r="D5" s="1"/>
      <c r="F5" s="1" t="s">
        <v>3</v>
      </c>
      <c r="G5" s="1"/>
      <c r="I5" s="1" t="s">
        <v>4</v>
      </c>
      <c r="J5" s="1"/>
      <c r="L5" s="1" t="s">
        <v>5</v>
      </c>
      <c r="M5" s="1"/>
      <c r="O5" s="1" t="s">
        <v>6</v>
      </c>
      <c r="P5" s="1"/>
    </row>
    <row r="6" spans="3:16" ht="15">
      <c r="C6" s="1" t="s">
        <v>7</v>
      </c>
      <c r="D6" s="1"/>
      <c r="F6" s="1" t="s">
        <v>7</v>
      </c>
      <c r="G6" s="1"/>
      <c r="I6" s="1" t="s">
        <v>7</v>
      </c>
      <c r="J6" s="1"/>
      <c r="L6" s="1" t="s">
        <v>7</v>
      </c>
      <c r="M6" s="1"/>
      <c r="O6" s="1" t="s">
        <v>7</v>
      </c>
      <c r="P6" s="1"/>
    </row>
    <row r="7" spans="4:16" ht="15">
      <c r="D7" s="1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spans="1:16" ht="15">
      <c r="A9" t="s">
        <v>9</v>
      </c>
      <c r="C9" s="2">
        <v>137350</v>
      </c>
      <c r="D9" s="2"/>
      <c r="F9" s="2">
        <v>159870</v>
      </c>
      <c r="G9" s="2"/>
      <c r="I9" s="2">
        <v>146124</v>
      </c>
      <c r="J9" s="2"/>
      <c r="L9" s="2">
        <v>152322</v>
      </c>
      <c r="M9" s="2"/>
      <c r="O9" s="2">
        <v>128970</v>
      </c>
      <c r="P9" s="2"/>
    </row>
    <row r="10" spans="1:16" ht="15">
      <c r="A10" t="s">
        <v>10</v>
      </c>
      <c r="D10" s="3">
        <v>16341</v>
      </c>
      <c r="G10" s="3">
        <v>14671</v>
      </c>
      <c r="J10" s="3">
        <v>12856</v>
      </c>
      <c r="M10" s="3">
        <v>10880</v>
      </c>
      <c r="P10" s="3">
        <v>8732</v>
      </c>
    </row>
    <row r="11" spans="1:16" ht="15">
      <c r="A11" t="s">
        <v>11</v>
      </c>
      <c r="D11" s="3">
        <v>10575</v>
      </c>
      <c r="G11" s="3">
        <v>1341</v>
      </c>
      <c r="J11" s="3">
        <v>238</v>
      </c>
      <c r="M11" s="3">
        <v>1458</v>
      </c>
      <c r="P11" s="3">
        <v>1945</v>
      </c>
    </row>
    <row r="12" spans="1:16" ht="15">
      <c r="A12" t="s">
        <v>12</v>
      </c>
      <c r="D12" s="3">
        <v>11931</v>
      </c>
      <c r="G12" s="3">
        <v>11308</v>
      </c>
      <c r="J12" s="3">
        <v>13065</v>
      </c>
      <c r="M12" s="3">
        <v>13394</v>
      </c>
      <c r="P12" s="3">
        <v>11729</v>
      </c>
    </row>
    <row r="13" spans="3:16" ht="15">
      <c r="C13" s="1" t="s">
        <v>7</v>
      </c>
      <c r="D13" s="1"/>
      <c r="F13" s="1" t="s">
        <v>7</v>
      </c>
      <c r="G13" s="1"/>
      <c r="I13" s="1" t="s">
        <v>7</v>
      </c>
      <c r="J13" s="1"/>
      <c r="L13" s="1" t="s">
        <v>7</v>
      </c>
      <c r="M13" s="1"/>
      <c r="O13" s="1" t="s">
        <v>7</v>
      </c>
      <c r="P13" s="1"/>
    </row>
    <row r="14" spans="1:16" ht="15">
      <c r="A14" s="4" t="s">
        <v>13</v>
      </c>
      <c r="C14" s="2">
        <v>176197</v>
      </c>
      <c r="D14" s="2"/>
      <c r="F14" s="2">
        <v>187190</v>
      </c>
      <c r="G14" s="2"/>
      <c r="I14" s="2">
        <v>172283</v>
      </c>
      <c r="J14" s="2"/>
      <c r="L14" s="2">
        <v>178054</v>
      </c>
      <c r="M14" s="2"/>
      <c r="O14" s="2">
        <v>151376</v>
      </c>
      <c r="P14" s="2"/>
    </row>
    <row r="15" spans="3:16" ht="15">
      <c r="C15" s="1" t="e">
        <f>#N/A</f>
        <v>#N/A</v>
      </c>
      <c r="D15" s="1"/>
      <c r="F15" s="1" t="e">
        <f>#N/A</f>
        <v>#N/A</v>
      </c>
      <c r="G15" s="1"/>
      <c r="I15" s="1" t="e">
        <f>#N/A</f>
        <v>#N/A</v>
      </c>
      <c r="J15" s="1"/>
      <c r="L15" s="1" t="e">
        <f>#N/A</f>
        <v>#N/A</v>
      </c>
      <c r="M15" s="1"/>
      <c r="O15" s="1" t="e">
        <f>#N/A</f>
        <v>#N/A</v>
      </c>
      <c r="P15" s="1"/>
    </row>
    <row r="16" spans="1:17" ht="39.75" customHeight="1">
      <c r="A16" s="5" t="s">
        <v>14</v>
      </c>
      <c r="C16" s="6">
        <v>-28930</v>
      </c>
      <c r="D16" s="6"/>
      <c r="E16" s="5"/>
      <c r="F16" s="6">
        <v>-16878</v>
      </c>
      <c r="G16" s="6"/>
      <c r="H16" s="5"/>
      <c r="I16" s="7">
        <v>355940</v>
      </c>
      <c r="J16" s="7"/>
      <c r="L16" s="7">
        <v>298331</v>
      </c>
      <c r="M16" s="7"/>
      <c r="O16" s="6">
        <v>-47611</v>
      </c>
      <c r="P16" s="6"/>
      <c r="Q16" s="5"/>
    </row>
    <row r="17" spans="1:16" ht="39.75" customHeight="1">
      <c r="A17" s="5" t="s">
        <v>15</v>
      </c>
      <c r="D17" s="8">
        <v>5180</v>
      </c>
      <c r="G17" s="8">
        <v>3791</v>
      </c>
      <c r="J17" s="9">
        <v>-6115</v>
      </c>
      <c r="K17" s="5"/>
      <c r="M17" s="9">
        <v>-2061</v>
      </c>
      <c r="N17" s="5"/>
      <c r="P17" s="8">
        <v>8039</v>
      </c>
    </row>
    <row r="18" spans="1:16" ht="15">
      <c r="A18" s="4" t="s">
        <v>13</v>
      </c>
      <c r="D18" s="3">
        <v>176197</v>
      </c>
      <c r="G18" s="3">
        <v>187190</v>
      </c>
      <c r="J18" s="3">
        <v>172283</v>
      </c>
      <c r="M18" s="3">
        <v>178054</v>
      </c>
      <c r="P18" s="3">
        <v>151376</v>
      </c>
    </row>
    <row r="19" spans="1:16" ht="15">
      <c r="A19" t="s">
        <v>16</v>
      </c>
      <c r="D19" s="10">
        <v>-10575</v>
      </c>
      <c r="G19" s="10">
        <v>-1341</v>
      </c>
      <c r="J19" s="10">
        <v>-238</v>
      </c>
      <c r="M19" s="10">
        <v>-1458</v>
      </c>
      <c r="P19" s="10">
        <v>-1945</v>
      </c>
    </row>
    <row r="20" spans="1:16" ht="15">
      <c r="A20" t="s">
        <v>10</v>
      </c>
      <c r="D20" s="10">
        <v>-16341</v>
      </c>
      <c r="G20" s="10">
        <v>-14671</v>
      </c>
      <c r="J20" s="10">
        <v>-12856</v>
      </c>
      <c r="M20" s="10">
        <v>-10880</v>
      </c>
      <c r="P20" s="10">
        <v>-8732</v>
      </c>
    </row>
    <row r="21" spans="3:16" ht="15">
      <c r="C21" s="1" t="s">
        <v>7</v>
      </c>
      <c r="D21" s="1"/>
      <c r="F21" s="1" t="s">
        <v>7</v>
      </c>
      <c r="G21" s="1"/>
      <c r="I21" s="1" t="s">
        <v>7</v>
      </c>
      <c r="J21" s="1"/>
      <c r="L21" s="1" t="s">
        <v>7</v>
      </c>
      <c r="M21" s="1"/>
      <c r="O21" s="1" t="s">
        <v>7</v>
      </c>
      <c r="P21" s="1"/>
    </row>
    <row r="22" spans="1:16" ht="15">
      <c r="A22" s="4" t="s">
        <v>17</v>
      </c>
      <c r="C22" s="2">
        <v>125531</v>
      </c>
      <c r="D22" s="2"/>
      <c r="F22" s="2">
        <v>158091</v>
      </c>
      <c r="G22" s="2"/>
      <c r="I22" s="2">
        <v>509014</v>
      </c>
      <c r="J22" s="2"/>
      <c r="L22" s="2">
        <v>461986</v>
      </c>
      <c r="M22" s="2"/>
      <c r="O22" s="2">
        <v>101127</v>
      </c>
      <c r="P22" s="2"/>
    </row>
    <row r="23" spans="3:16" ht="15">
      <c r="C23" s="1" t="e">
        <f>#N/A</f>
        <v>#N/A</v>
      </c>
      <c r="D23" s="1"/>
      <c r="F23" s="1" t="e">
        <f>#N/A</f>
        <v>#N/A</v>
      </c>
      <c r="G23" s="1"/>
      <c r="I23" s="1" t="e">
        <f>#N/A</f>
        <v>#N/A</v>
      </c>
      <c r="J23" s="1"/>
      <c r="L23" s="1" t="e">
        <f>#N/A</f>
        <v>#N/A</v>
      </c>
      <c r="M23" s="1"/>
      <c r="O23" s="1" t="e">
        <f>#N/A</f>
        <v>#N/A</v>
      </c>
      <c r="P23" s="1"/>
    </row>
    <row r="24" spans="1:16" ht="15">
      <c r="A24" t="s">
        <v>18</v>
      </c>
      <c r="D24" t="s">
        <v>19</v>
      </c>
      <c r="G24" t="s">
        <v>19</v>
      </c>
      <c r="J24" s="11">
        <v>2.95</v>
      </c>
      <c r="M24" s="11">
        <v>2.59</v>
      </c>
      <c r="P24" t="s">
        <v>19</v>
      </c>
    </row>
    <row r="26" spans="1:16" ht="39.75" customHeight="1">
      <c r="A26" s="5" t="s">
        <v>20</v>
      </c>
      <c r="C26" s="7">
        <v>50666</v>
      </c>
      <c r="D26" s="7"/>
      <c r="F26" s="7">
        <v>29099</v>
      </c>
      <c r="G26" s="7"/>
      <c r="I26" s="12" t="s">
        <v>21</v>
      </c>
      <c r="J26" s="12"/>
      <c r="L26" s="12" t="s">
        <v>21</v>
      </c>
      <c r="M26" s="12"/>
      <c r="O26" s="7">
        <v>50249</v>
      </c>
      <c r="P26" s="7"/>
    </row>
  </sheetData>
  <sheetProtection selectLockedCells="1" selectUnlockedCells="1"/>
  <mergeCells count="58">
    <mergeCell ref="C2:P2"/>
    <mergeCell ref="C3:P3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D7:P7"/>
    <mergeCell ref="C9:D9"/>
    <mergeCell ref="F9:G9"/>
    <mergeCell ref="I9:J9"/>
    <mergeCell ref="L9:M9"/>
    <mergeCell ref="O9:P9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11" ht="39.7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39.75" customHeight="1">
      <c r="B3" s="12" t="s">
        <v>6</v>
      </c>
      <c r="C3" s="12"/>
      <c r="D3" s="12" t="s">
        <v>5</v>
      </c>
      <c r="E3" s="12"/>
      <c r="F3" s="12" t="s">
        <v>23</v>
      </c>
      <c r="G3" s="12"/>
      <c r="H3" s="12" t="s">
        <v>24</v>
      </c>
      <c r="I3" s="12"/>
      <c r="J3" s="12" t="s">
        <v>25</v>
      </c>
      <c r="K3" s="12"/>
    </row>
    <row r="4" spans="1:11" ht="15">
      <c r="A4" t="s">
        <v>26</v>
      </c>
      <c r="B4" s="2">
        <v>7422</v>
      </c>
      <c r="C4" s="2"/>
      <c r="D4" s="2">
        <v>7807</v>
      </c>
      <c r="E4" s="2"/>
      <c r="F4" s="2">
        <v>1757</v>
      </c>
      <c r="G4" s="2"/>
      <c r="H4" s="2">
        <v>1865</v>
      </c>
      <c r="I4" s="2"/>
      <c r="J4" s="2">
        <v>1874</v>
      </c>
      <c r="K4" s="2"/>
    </row>
    <row r="5" ht="15">
      <c r="A5" s="4" t="s">
        <v>27</v>
      </c>
    </row>
    <row r="6" spans="1:11" ht="15">
      <c r="A6" t="s">
        <v>28</v>
      </c>
      <c r="B6" s="14">
        <v>46.8</v>
      </c>
      <c r="C6" s="14"/>
      <c r="D6" s="14">
        <v>121.3</v>
      </c>
      <c r="E6" s="14"/>
      <c r="F6" s="14">
        <v>5</v>
      </c>
      <c r="G6" s="14"/>
      <c r="H6" s="14">
        <v>20.7</v>
      </c>
      <c r="I6" s="14"/>
      <c r="J6" s="14">
        <v>12.2</v>
      </c>
      <c r="K6" s="14"/>
    </row>
    <row r="7" spans="1:11" ht="15">
      <c r="A7" t="s">
        <v>29</v>
      </c>
      <c r="B7" s="14">
        <v>0.5700000000000001</v>
      </c>
      <c r="C7" s="14"/>
      <c r="D7" s="14">
        <v>1.8</v>
      </c>
      <c r="E7" s="14"/>
      <c r="F7" s="14">
        <v>0.03</v>
      </c>
      <c r="G7" s="14"/>
      <c r="H7" s="14">
        <v>0.29</v>
      </c>
      <c r="I7" s="14"/>
      <c r="J7" s="14">
        <v>0.16</v>
      </c>
      <c r="K7" s="14"/>
    </row>
    <row r="8" ht="15">
      <c r="A8" s="4" t="s">
        <v>30</v>
      </c>
    </row>
    <row r="9" spans="1:11" ht="15">
      <c r="A9" t="s">
        <v>31</v>
      </c>
      <c r="B9" s="15">
        <v>-42.5</v>
      </c>
      <c r="C9" s="15"/>
      <c r="D9" s="14">
        <v>178.6</v>
      </c>
      <c r="E9" s="14"/>
      <c r="F9" s="15">
        <v>-41.7</v>
      </c>
      <c r="G9" s="15"/>
      <c r="H9" s="14">
        <v>23.4</v>
      </c>
      <c r="I9" s="14"/>
      <c r="J9" s="14">
        <v>15</v>
      </c>
      <c r="K9" s="14"/>
    </row>
    <row r="10" spans="1:11" ht="15">
      <c r="A10" t="s">
        <v>32</v>
      </c>
      <c r="B10" s="15">
        <v>-0.96</v>
      </c>
      <c r="C10" s="15"/>
      <c r="D10" s="14">
        <v>2.73</v>
      </c>
      <c r="E10" s="14"/>
      <c r="F10" s="15">
        <v>-0.78</v>
      </c>
      <c r="G10" s="15"/>
      <c r="H10" s="14">
        <v>0.34</v>
      </c>
      <c r="I10" s="14"/>
      <c r="J10" s="14">
        <v>0.2</v>
      </c>
      <c r="K10" s="14"/>
    </row>
  </sheetData>
  <sheetProtection selectLockedCells="1" selectUnlockedCells="1"/>
  <mergeCells count="31">
    <mergeCell ref="A2:K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6" t="s">
        <v>33</v>
      </c>
      <c r="B2" s="16"/>
      <c r="C2" s="16"/>
      <c r="D2" s="16"/>
      <c r="E2" s="16"/>
      <c r="F2" s="16"/>
    </row>
    <row r="4" spans="1:11" ht="39.75" customHeight="1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39.75" customHeight="1">
      <c r="B5" s="12" t="s">
        <v>6</v>
      </c>
      <c r="C5" s="12"/>
      <c r="D5" s="12" t="s">
        <v>5</v>
      </c>
      <c r="E5" s="12"/>
      <c r="F5" s="12" t="s">
        <v>23</v>
      </c>
      <c r="G5" s="12"/>
      <c r="H5" s="12" t="s">
        <v>24</v>
      </c>
      <c r="I5" s="12"/>
      <c r="J5" s="12" t="s">
        <v>25</v>
      </c>
      <c r="K5" s="12"/>
    </row>
    <row r="6" spans="1:11" ht="15">
      <c r="A6" t="s">
        <v>26</v>
      </c>
      <c r="B6" s="2">
        <v>3536</v>
      </c>
      <c r="C6" s="2"/>
      <c r="D6" s="2">
        <v>3697</v>
      </c>
      <c r="E6" s="2"/>
      <c r="F6" s="2">
        <v>857</v>
      </c>
      <c r="G6" s="2"/>
      <c r="H6" s="2">
        <v>921</v>
      </c>
      <c r="I6" s="2"/>
      <c r="J6" s="2">
        <v>848</v>
      </c>
      <c r="K6" s="2"/>
    </row>
    <row r="7" ht="15">
      <c r="A7" s="4" t="s">
        <v>27</v>
      </c>
    </row>
    <row r="8" spans="1:11" ht="15">
      <c r="A8" t="s">
        <v>35</v>
      </c>
      <c r="B8" s="14">
        <v>146.7</v>
      </c>
      <c r="C8" s="14"/>
      <c r="D8" s="14">
        <v>141</v>
      </c>
      <c r="E8" s="14"/>
      <c r="F8" s="14">
        <v>39.9</v>
      </c>
      <c r="G8" s="14"/>
      <c r="H8" s="14">
        <v>36.2</v>
      </c>
      <c r="I8" s="14"/>
      <c r="J8" s="14">
        <v>37</v>
      </c>
      <c r="K8" s="14"/>
    </row>
    <row r="9" ht="15">
      <c r="A9" s="4" t="s">
        <v>30</v>
      </c>
    </row>
    <row r="10" spans="1:11" ht="15">
      <c r="A10" t="s">
        <v>36</v>
      </c>
      <c r="B10" s="14">
        <v>97.4</v>
      </c>
      <c r="C10" s="14"/>
      <c r="D10" s="14">
        <v>236.6</v>
      </c>
      <c r="E10" s="14"/>
      <c r="F10" s="15">
        <v>-9.4</v>
      </c>
      <c r="G10" s="15"/>
      <c r="H10" s="14">
        <v>34</v>
      </c>
      <c r="I10" s="14"/>
      <c r="J10" s="14">
        <v>37</v>
      </c>
      <c r="K10" s="14"/>
    </row>
  </sheetData>
  <sheetProtection selectLockedCells="1" selectUnlockedCells="1"/>
  <mergeCells count="22">
    <mergeCell ref="A2:F2"/>
    <mergeCell ref="A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6" t="s">
        <v>37</v>
      </c>
      <c r="B2" s="16"/>
      <c r="C2" s="16"/>
      <c r="D2" s="16"/>
      <c r="E2" s="16"/>
      <c r="F2" s="16"/>
    </row>
    <row r="4" spans="1:11" ht="39.75" customHeight="1">
      <c r="A4" s="13" t="s">
        <v>38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39.75" customHeight="1">
      <c r="B5" s="12" t="s">
        <v>6</v>
      </c>
      <c r="C5" s="12"/>
      <c r="D5" s="12" t="s">
        <v>5</v>
      </c>
      <c r="E5" s="12"/>
      <c r="F5" s="12" t="s">
        <v>23</v>
      </c>
      <c r="G5" s="12"/>
      <c r="H5" s="12" t="s">
        <v>24</v>
      </c>
      <c r="I5" s="12"/>
      <c r="J5" s="12" t="s">
        <v>25</v>
      </c>
      <c r="K5" s="12"/>
    </row>
    <row r="6" spans="1:11" ht="15">
      <c r="A6" t="s">
        <v>26</v>
      </c>
      <c r="B6" s="2">
        <v>2388</v>
      </c>
      <c r="C6" s="2"/>
      <c r="D6" s="2">
        <v>2483</v>
      </c>
      <c r="E6" s="2"/>
      <c r="F6" s="2">
        <v>537</v>
      </c>
      <c r="G6" s="2"/>
      <c r="H6" s="2">
        <v>545</v>
      </c>
      <c r="I6" s="2"/>
      <c r="J6" s="2">
        <v>646</v>
      </c>
      <c r="K6" s="2"/>
    </row>
    <row r="7" ht="15">
      <c r="A7" s="4" t="s">
        <v>27</v>
      </c>
    </row>
    <row r="8" spans="1:11" ht="15">
      <c r="A8" t="s">
        <v>35</v>
      </c>
      <c r="B8" s="14">
        <v>36.7</v>
      </c>
      <c r="C8" s="14"/>
      <c r="D8" s="14">
        <v>52.1</v>
      </c>
      <c r="E8" s="14"/>
      <c r="F8" s="14">
        <v>5.5</v>
      </c>
      <c r="G8" s="14"/>
      <c r="H8" s="14">
        <v>2</v>
      </c>
      <c r="I8" s="14"/>
      <c r="J8" s="14">
        <v>14.2</v>
      </c>
      <c r="K8" s="14"/>
    </row>
    <row r="9" ht="15">
      <c r="A9" s="4" t="s">
        <v>30</v>
      </c>
    </row>
    <row r="10" spans="1:11" ht="15">
      <c r="A10" t="s">
        <v>36</v>
      </c>
      <c r="B10" s="15">
        <v>-22.3</v>
      </c>
      <c r="C10" s="15"/>
      <c r="D10" s="14">
        <v>52.1</v>
      </c>
      <c r="E10" s="14"/>
      <c r="F10" s="14">
        <v>5.5</v>
      </c>
      <c r="G10" s="14"/>
      <c r="H10" s="14">
        <v>2</v>
      </c>
      <c r="I10" s="14"/>
      <c r="J10" s="14">
        <v>14.2</v>
      </c>
      <c r="K10" s="14"/>
    </row>
  </sheetData>
  <sheetProtection selectLockedCells="1" selectUnlockedCells="1"/>
  <mergeCells count="22">
    <mergeCell ref="A2:F2"/>
    <mergeCell ref="A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spans="1:6" ht="15">
      <c r="A2" s="16" t="s">
        <v>39</v>
      </c>
      <c r="B2" s="16"/>
      <c r="C2" s="16"/>
      <c r="D2" s="16"/>
      <c r="E2" s="16"/>
      <c r="F2" s="16"/>
    </row>
    <row r="4" spans="1:11" ht="39.75" customHeight="1">
      <c r="A4" s="13" t="s">
        <v>40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39.75" customHeight="1">
      <c r="B5" s="12" t="s">
        <v>6</v>
      </c>
      <c r="C5" s="12"/>
      <c r="D5" s="12" t="s">
        <v>5</v>
      </c>
      <c r="E5" s="12"/>
      <c r="F5" s="12" t="s">
        <v>23</v>
      </c>
      <c r="G5" s="12"/>
      <c r="H5" s="12" t="s">
        <v>24</v>
      </c>
      <c r="I5" s="12"/>
      <c r="J5" s="12" t="s">
        <v>25</v>
      </c>
      <c r="K5" s="12"/>
    </row>
    <row r="6" spans="1:11" ht="15">
      <c r="A6" t="s">
        <v>26</v>
      </c>
      <c r="B6" s="2">
        <v>1942</v>
      </c>
      <c r="C6" s="2"/>
      <c r="D6" s="2">
        <v>2048</v>
      </c>
      <c r="E6" s="2"/>
      <c r="F6" s="2">
        <v>474</v>
      </c>
      <c r="G6" s="2"/>
      <c r="H6" s="2">
        <v>488</v>
      </c>
      <c r="I6" s="2"/>
      <c r="J6" s="2">
        <v>486</v>
      </c>
      <c r="K6" s="2"/>
    </row>
    <row r="7" spans="1:11" ht="15">
      <c r="A7" t="s">
        <v>35</v>
      </c>
      <c r="B7" s="14">
        <v>70.7</v>
      </c>
      <c r="C7" s="14"/>
      <c r="D7" s="14">
        <v>202.6</v>
      </c>
      <c r="E7" s="14"/>
      <c r="F7" s="14">
        <v>6.2</v>
      </c>
      <c r="G7" s="14"/>
      <c r="H7" s="14">
        <v>40.1</v>
      </c>
      <c r="I7" s="14"/>
      <c r="J7" s="14">
        <v>15.3</v>
      </c>
      <c r="K7" s="14"/>
    </row>
  </sheetData>
  <sheetProtection selectLockedCells="1" selectUnlockedCells="1"/>
  <mergeCells count="17">
    <mergeCell ref="A2:F2"/>
    <mergeCell ref="A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3" t="s">
        <v>41</v>
      </c>
      <c r="B2" s="13"/>
      <c r="C2" s="13"/>
      <c r="D2" s="13"/>
      <c r="E2" s="13"/>
      <c r="F2" s="13"/>
    </row>
    <row r="4" spans="1:16" ht="39.75" customHeight="1">
      <c r="A4" s="12" t="s">
        <v>42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39.75" customHeight="1">
      <c r="B5" s="12" t="s">
        <v>43</v>
      </c>
      <c r="C5" s="12"/>
      <c r="D5" s="12"/>
      <c r="E5" s="12"/>
      <c r="F5" s="12"/>
      <c r="G5" s="12"/>
      <c r="H5" s="12"/>
      <c r="J5" s="12" t="s">
        <v>44</v>
      </c>
      <c r="K5" s="12"/>
      <c r="L5" s="12"/>
      <c r="M5" s="12"/>
      <c r="N5" s="12"/>
      <c r="O5" s="12"/>
      <c r="P5" s="12"/>
    </row>
    <row r="6" spans="2:16" ht="15">
      <c r="B6" s="1" t="s">
        <v>6</v>
      </c>
      <c r="C6" s="1"/>
      <c r="D6" s="1"/>
      <c r="F6" s="1" t="s">
        <v>5</v>
      </c>
      <c r="G6" s="1"/>
      <c r="H6" s="1"/>
      <c r="J6" s="1" t="s">
        <v>6</v>
      </c>
      <c r="K6" s="1"/>
      <c r="L6" s="1"/>
      <c r="N6" s="1" t="s">
        <v>5</v>
      </c>
      <c r="O6" s="1"/>
      <c r="P6" s="1"/>
    </row>
    <row r="7" spans="1:15" ht="15">
      <c r="A7" t="s">
        <v>26</v>
      </c>
      <c r="B7" s="2">
        <v>1756700</v>
      </c>
      <c r="C7" s="2"/>
      <c r="F7" s="2">
        <v>1864769</v>
      </c>
      <c r="G7" s="2"/>
      <c r="J7" s="2">
        <v>7422175</v>
      </c>
      <c r="K7" s="2"/>
      <c r="N7" s="2">
        <v>7806657</v>
      </c>
      <c r="O7" s="2"/>
    </row>
    <row r="9" ht="15">
      <c r="A9" t="s">
        <v>45</v>
      </c>
    </row>
    <row r="10" spans="1:15" ht="39.75" customHeight="1">
      <c r="A10" s="5" t="s">
        <v>46</v>
      </c>
      <c r="C10" s="8">
        <v>1416365</v>
      </c>
      <c r="G10" s="8">
        <v>1459710</v>
      </c>
      <c r="K10" s="8">
        <v>5990601</v>
      </c>
      <c r="O10" s="8">
        <v>6193863</v>
      </c>
    </row>
    <row r="11" spans="1:15" ht="39.75" customHeight="1">
      <c r="A11" s="5" t="s">
        <v>47</v>
      </c>
      <c r="C11" s="8">
        <v>75854</v>
      </c>
      <c r="G11" s="8">
        <v>73948</v>
      </c>
      <c r="K11" s="8">
        <v>296023</v>
      </c>
      <c r="O11" s="8">
        <v>297700</v>
      </c>
    </row>
    <row r="12" spans="1:15" ht="15">
      <c r="A12" t="s">
        <v>48</v>
      </c>
      <c r="C12" s="3">
        <v>187826</v>
      </c>
      <c r="G12" s="3">
        <v>232282</v>
      </c>
      <c r="K12" s="3">
        <v>785243</v>
      </c>
      <c r="O12" s="3">
        <v>832485</v>
      </c>
    </row>
    <row r="13" spans="1:15" ht="15">
      <c r="A13" t="s">
        <v>49</v>
      </c>
      <c r="C13" s="3">
        <v>35605</v>
      </c>
      <c r="G13" s="3">
        <v>30011</v>
      </c>
      <c r="K13" s="3">
        <v>131720</v>
      </c>
      <c r="O13" s="3">
        <v>124177</v>
      </c>
    </row>
    <row r="14" spans="1:15" ht="15">
      <c r="A14" t="s">
        <v>50</v>
      </c>
      <c r="C14" s="3">
        <v>52111</v>
      </c>
      <c r="G14" s="3">
        <v>4983</v>
      </c>
      <c r="K14" s="3">
        <v>129460</v>
      </c>
      <c r="O14" s="10">
        <v>-83535</v>
      </c>
    </row>
    <row r="15" spans="3:15" ht="15">
      <c r="C15" s="3">
        <v>1767761</v>
      </c>
      <c r="G15" s="3">
        <v>1800934</v>
      </c>
      <c r="K15" s="3">
        <v>7333047</v>
      </c>
      <c r="O15" s="3">
        <v>7364690</v>
      </c>
    </row>
    <row r="17" spans="1:15" ht="15">
      <c r="A17" t="s">
        <v>51</v>
      </c>
      <c r="C17" s="10">
        <v>-2512</v>
      </c>
      <c r="G17" s="10">
        <v>-1548</v>
      </c>
      <c r="K17" s="10">
        <v>-8039</v>
      </c>
      <c r="O17" s="3">
        <v>2061</v>
      </c>
    </row>
    <row r="18" spans="1:15" ht="15">
      <c r="A18" t="s">
        <v>52</v>
      </c>
      <c r="C18" s="10">
        <v>-13573</v>
      </c>
      <c r="G18" s="3">
        <v>62287</v>
      </c>
      <c r="K18" s="3">
        <v>81089</v>
      </c>
      <c r="O18" s="3">
        <v>444028</v>
      </c>
    </row>
    <row r="20" spans="1:15" ht="15">
      <c r="A20" t="s">
        <v>53</v>
      </c>
      <c r="C20" s="10">
        <v>-29810</v>
      </c>
      <c r="G20" s="10">
        <v>-37404</v>
      </c>
      <c r="K20" s="10">
        <v>-127688</v>
      </c>
      <c r="O20" s="10">
        <v>-151163</v>
      </c>
    </row>
    <row r="21" spans="1:15" ht="15">
      <c r="A21" t="s">
        <v>54</v>
      </c>
      <c r="C21" s="3">
        <v>204</v>
      </c>
      <c r="G21" s="3">
        <v>4583</v>
      </c>
      <c r="K21" s="3">
        <v>1822</v>
      </c>
      <c r="O21" s="3">
        <v>5861</v>
      </c>
    </row>
    <row r="22" spans="1:15" ht="15">
      <c r="A22" t="s">
        <v>55</v>
      </c>
      <c r="C22" s="3">
        <v>349</v>
      </c>
      <c r="G22" s="3">
        <v>2285</v>
      </c>
      <c r="K22" s="10">
        <v>-2834</v>
      </c>
      <c r="O22" s="10">
        <v>-395</v>
      </c>
    </row>
    <row r="23" spans="3:15" ht="15">
      <c r="C23" s="10">
        <v>-29257</v>
      </c>
      <c r="G23" s="10">
        <v>-30536</v>
      </c>
      <c r="K23" s="10">
        <v>-128700</v>
      </c>
      <c r="O23" s="10">
        <v>-145697</v>
      </c>
    </row>
    <row r="25" spans="1:15" ht="39.75" customHeight="1">
      <c r="A25" s="5" t="s">
        <v>56</v>
      </c>
      <c r="C25" s="9">
        <v>-42830</v>
      </c>
      <c r="G25" s="8">
        <v>31751</v>
      </c>
      <c r="K25" s="9">
        <v>-47611</v>
      </c>
      <c r="O25" s="8">
        <v>298331</v>
      </c>
    </row>
    <row r="26" spans="1:15" ht="15">
      <c r="A26" t="s">
        <v>57</v>
      </c>
      <c r="C26" s="3">
        <v>1749</v>
      </c>
      <c r="G26" s="10">
        <v>-8384</v>
      </c>
      <c r="K26" s="3">
        <v>5494</v>
      </c>
      <c r="O26" s="10">
        <v>-116349</v>
      </c>
    </row>
    <row r="28" spans="1:15" ht="15">
      <c r="A28" t="s">
        <v>58</v>
      </c>
      <c r="C28" s="10">
        <v>-41081</v>
      </c>
      <c r="G28" s="3">
        <v>23367</v>
      </c>
      <c r="K28" s="10">
        <v>-42117</v>
      </c>
      <c r="O28" s="3">
        <v>181982</v>
      </c>
    </row>
    <row r="29" spans="1:15" ht="15">
      <c r="A29" t="s">
        <v>59</v>
      </c>
      <c r="C29" s="10">
        <v>-579</v>
      </c>
      <c r="G29" s="3">
        <v>36</v>
      </c>
      <c r="K29" s="10">
        <v>-384</v>
      </c>
      <c r="O29" s="10">
        <v>-3408</v>
      </c>
    </row>
    <row r="30" spans="1:15" ht="39.75" customHeight="1">
      <c r="A30" t="s">
        <v>31</v>
      </c>
      <c r="B30" s="12" t="s">
        <v>60</v>
      </c>
      <c r="C30" s="12"/>
      <c r="F30" s="12" t="s">
        <v>61</v>
      </c>
      <c r="G30" s="12"/>
      <c r="J30" s="12" t="s">
        <v>62</v>
      </c>
      <c r="K30" s="12"/>
      <c r="N30" s="12" t="s">
        <v>63</v>
      </c>
      <c r="O30" s="12"/>
    </row>
    <row r="32" ht="15">
      <c r="A32" t="s">
        <v>64</v>
      </c>
    </row>
    <row r="33" spans="1:15" ht="39.75" customHeight="1">
      <c r="A33" t="s">
        <v>65</v>
      </c>
      <c r="B33" s="12" t="s">
        <v>66</v>
      </c>
      <c r="C33" s="12"/>
      <c r="F33" s="12" t="s">
        <v>67</v>
      </c>
      <c r="G33" s="12"/>
      <c r="J33" s="12" t="s">
        <v>68</v>
      </c>
      <c r="K33" s="12"/>
      <c r="N33" s="12" t="s">
        <v>69</v>
      </c>
      <c r="O33" s="12"/>
    </row>
    <row r="34" spans="1:15" ht="39.75" customHeight="1">
      <c r="A34" t="s">
        <v>70</v>
      </c>
      <c r="B34" s="12" t="s">
        <v>66</v>
      </c>
      <c r="C34" s="12"/>
      <c r="F34" s="12" t="s">
        <v>71</v>
      </c>
      <c r="G34" s="12"/>
      <c r="J34" s="12" t="s">
        <v>68</v>
      </c>
      <c r="K34" s="12"/>
      <c r="N34" s="12" t="s">
        <v>72</v>
      </c>
      <c r="O34" s="12"/>
    </row>
    <row r="36" ht="15">
      <c r="A36" t="s">
        <v>27</v>
      </c>
    </row>
    <row r="38" spans="1:15" ht="39.75" customHeight="1">
      <c r="A38" t="s">
        <v>28</v>
      </c>
      <c r="B38" s="12" t="s">
        <v>73</v>
      </c>
      <c r="C38" s="12"/>
      <c r="F38" s="12" t="s">
        <v>74</v>
      </c>
      <c r="G38" s="12"/>
      <c r="J38" s="12" t="s">
        <v>75</v>
      </c>
      <c r="K38" s="12"/>
      <c r="N38" s="12" t="s">
        <v>76</v>
      </c>
      <c r="O38" s="12"/>
    </row>
    <row r="39" ht="15">
      <c r="A39" t="s">
        <v>77</v>
      </c>
    </row>
    <row r="40" spans="1:15" ht="39.75" customHeight="1">
      <c r="A40" t="s">
        <v>65</v>
      </c>
      <c r="B40" s="12" t="s">
        <v>78</v>
      </c>
      <c r="C40" s="12"/>
      <c r="F40" s="12" t="s">
        <v>79</v>
      </c>
      <c r="G40" s="12"/>
      <c r="J40" s="12" t="s">
        <v>80</v>
      </c>
      <c r="K40" s="12"/>
      <c r="N40" s="12" t="s">
        <v>81</v>
      </c>
      <c r="O40" s="12"/>
    </row>
    <row r="41" spans="1:15" ht="39.75" customHeight="1">
      <c r="A41" t="s">
        <v>70</v>
      </c>
      <c r="B41" s="12" t="s">
        <v>78</v>
      </c>
      <c r="C41" s="12"/>
      <c r="F41" s="12" t="s">
        <v>82</v>
      </c>
      <c r="G41" s="12"/>
      <c r="J41" s="12" t="s">
        <v>83</v>
      </c>
      <c r="K41" s="12"/>
      <c r="N41" s="12" t="s">
        <v>84</v>
      </c>
      <c r="O41" s="12"/>
    </row>
  </sheetData>
  <sheetProtection selectLockedCells="1" selectUnlockedCells="1"/>
  <mergeCells count="36">
    <mergeCell ref="A2:F2"/>
    <mergeCell ref="A4:P4"/>
    <mergeCell ref="B5:H5"/>
    <mergeCell ref="J5:P5"/>
    <mergeCell ref="B6:D6"/>
    <mergeCell ref="F6:H6"/>
    <mergeCell ref="J6:L6"/>
    <mergeCell ref="N6:P6"/>
    <mergeCell ref="B7:C7"/>
    <mergeCell ref="F7:G7"/>
    <mergeCell ref="J7:K7"/>
    <mergeCell ref="N7:O7"/>
    <mergeCell ref="B30:C30"/>
    <mergeCell ref="F30:G30"/>
    <mergeCell ref="J30:K30"/>
    <mergeCell ref="N30:O30"/>
    <mergeCell ref="B33:C33"/>
    <mergeCell ref="F33:G33"/>
    <mergeCell ref="J33:K33"/>
    <mergeCell ref="N33:O33"/>
    <mergeCell ref="B34:C34"/>
    <mergeCell ref="F34:G34"/>
    <mergeCell ref="J34:K34"/>
    <mergeCell ref="N34:O34"/>
    <mergeCell ref="B38:C38"/>
    <mergeCell ref="F38:G38"/>
    <mergeCell ref="J38:K38"/>
    <mergeCell ref="N38:O38"/>
    <mergeCell ref="B40:C40"/>
    <mergeCell ref="F40:G40"/>
    <mergeCell ref="J40:K40"/>
    <mergeCell ref="N40:O40"/>
    <mergeCell ref="B41:C41"/>
    <mergeCell ref="F41:G41"/>
    <mergeCell ref="J41:K41"/>
    <mergeCell ref="N41:O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3" t="s">
        <v>85</v>
      </c>
      <c r="B2" s="13"/>
      <c r="C2" s="13"/>
      <c r="D2" s="13"/>
      <c r="E2" s="13"/>
      <c r="F2" s="13"/>
    </row>
    <row r="4" spans="2:16" ht="15">
      <c r="B4" s="1" t="s">
        <v>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39.75" customHeight="1">
      <c r="B5" s="12" t="s">
        <v>43</v>
      </c>
      <c r="C5" s="12"/>
      <c r="D5" s="12"/>
      <c r="E5" s="12"/>
      <c r="F5" s="12"/>
      <c r="G5" s="12"/>
      <c r="H5" s="12"/>
      <c r="J5" s="12" t="s">
        <v>44</v>
      </c>
      <c r="K5" s="12"/>
      <c r="L5" s="12"/>
      <c r="M5" s="12"/>
      <c r="N5" s="12"/>
      <c r="O5" s="12"/>
      <c r="P5" s="12"/>
    </row>
    <row r="6" spans="2:16" ht="15">
      <c r="B6" s="1" t="s">
        <v>6</v>
      </c>
      <c r="C6" s="1"/>
      <c r="D6" s="1"/>
      <c r="F6" s="1" t="s">
        <v>5</v>
      </c>
      <c r="G6" s="1"/>
      <c r="H6" s="1"/>
      <c r="J6" s="1" t="s">
        <v>6</v>
      </c>
      <c r="K6" s="1"/>
      <c r="L6" s="1"/>
      <c r="N6" s="1" t="s">
        <v>5</v>
      </c>
      <c r="O6" s="1"/>
      <c r="P6" s="1"/>
    </row>
    <row r="7" spans="3:15" ht="15">
      <c r="C7" s="1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5">
      <c r="A8" t="s">
        <v>87</v>
      </c>
    </row>
    <row r="9" spans="1:15" ht="15">
      <c r="A9" t="s">
        <v>88</v>
      </c>
      <c r="B9" s="2">
        <v>856568</v>
      </c>
      <c r="C9" s="2"/>
      <c r="F9" s="2">
        <v>921361</v>
      </c>
      <c r="G9" s="2"/>
      <c r="J9" s="2">
        <v>3536221</v>
      </c>
      <c r="K9" s="2"/>
      <c r="N9" s="2">
        <v>3697229</v>
      </c>
      <c r="O9" s="2"/>
    </row>
    <row r="10" spans="1:15" ht="15">
      <c r="A10" t="s">
        <v>89</v>
      </c>
      <c r="C10" s="3">
        <v>537486</v>
      </c>
      <c r="G10" s="3">
        <v>544821</v>
      </c>
      <c r="K10" s="3">
        <v>2387952</v>
      </c>
      <c r="O10" s="3">
        <v>2482789</v>
      </c>
    </row>
    <row r="11" spans="1:15" ht="15">
      <c r="A11" t="s">
        <v>90</v>
      </c>
      <c r="C11" s="3">
        <v>474123</v>
      </c>
      <c r="G11" s="3">
        <v>488322</v>
      </c>
      <c r="K11" s="3">
        <v>1942439</v>
      </c>
      <c r="O11" s="3">
        <v>2048034</v>
      </c>
    </row>
    <row r="12" spans="1:15" ht="15">
      <c r="A12" t="s">
        <v>91</v>
      </c>
      <c r="C12" s="10">
        <v>-111477</v>
      </c>
      <c r="G12" s="10">
        <v>-89735</v>
      </c>
      <c r="K12" s="10">
        <v>-444437</v>
      </c>
      <c r="O12" s="10">
        <v>-421395</v>
      </c>
    </row>
    <row r="13" spans="1:15" ht="39.75" customHeight="1">
      <c r="A13" t="s">
        <v>92</v>
      </c>
      <c r="B13" s="12" t="s">
        <v>93</v>
      </c>
      <c r="C13" s="12"/>
      <c r="F13" s="12" t="s">
        <v>94</v>
      </c>
      <c r="G13" s="12"/>
      <c r="J13" s="12" t="s">
        <v>95</v>
      </c>
      <c r="K13" s="12"/>
      <c r="N13" s="12" t="s">
        <v>96</v>
      </c>
      <c r="O13" s="12"/>
    </row>
    <row r="15" ht="15">
      <c r="A15" t="s">
        <v>97</v>
      </c>
    </row>
    <row r="16" spans="1:15" ht="15">
      <c r="A16" t="s">
        <v>88</v>
      </c>
      <c r="B16" s="17">
        <v>-9364</v>
      </c>
      <c r="C16" s="17"/>
      <c r="F16" s="2">
        <v>34000</v>
      </c>
      <c r="G16" s="2"/>
      <c r="J16" s="2">
        <v>97428</v>
      </c>
      <c r="K16" s="2"/>
      <c r="N16" s="2">
        <v>236574</v>
      </c>
      <c r="O16" s="2"/>
    </row>
    <row r="17" spans="1:15" ht="15">
      <c r="A17" t="s">
        <v>89</v>
      </c>
      <c r="C17" s="3">
        <v>5527</v>
      </c>
      <c r="G17" s="3">
        <v>2027</v>
      </c>
      <c r="K17" s="10">
        <v>-22267</v>
      </c>
      <c r="O17" s="3">
        <v>52066</v>
      </c>
    </row>
    <row r="18" spans="1:15" ht="15">
      <c r="A18" t="s">
        <v>90</v>
      </c>
      <c r="C18" s="3">
        <v>6206</v>
      </c>
      <c r="G18" s="3">
        <v>40094</v>
      </c>
      <c r="K18" s="3">
        <v>70670</v>
      </c>
      <c r="O18" s="3">
        <v>202621</v>
      </c>
    </row>
    <row r="19" spans="1:15" ht="15">
      <c r="A19" t="s">
        <v>98</v>
      </c>
      <c r="C19" s="10">
        <v>-15389</v>
      </c>
      <c r="G19" s="10">
        <v>-6966</v>
      </c>
      <c r="K19" s="10">
        <v>-65754</v>
      </c>
      <c r="O19" s="10">
        <v>-41767</v>
      </c>
    </row>
    <row r="20" spans="1:15" ht="15">
      <c r="A20" t="s">
        <v>92</v>
      </c>
      <c r="C20" s="10">
        <v>-13020</v>
      </c>
      <c r="G20" s="3">
        <v>69155</v>
      </c>
      <c r="K20" s="3">
        <v>80077</v>
      </c>
      <c r="O20" s="3">
        <v>449494</v>
      </c>
    </row>
    <row r="22" spans="1:15" ht="15">
      <c r="A22" t="s">
        <v>53</v>
      </c>
      <c r="C22" s="10">
        <v>-29810</v>
      </c>
      <c r="G22" s="10">
        <v>-37404</v>
      </c>
      <c r="K22" s="10">
        <v>-127688</v>
      </c>
      <c r="O22" s="10">
        <v>-151163</v>
      </c>
    </row>
    <row r="24" spans="1:15" ht="39.75" customHeight="1">
      <c r="A24" s="5" t="s">
        <v>56</v>
      </c>
      <c r="B24" s="12" t="s">
        <v>99</v>
      </c>
      <c r="C24" s="12"/>
      <c r="F24" s="12" t="s">
        <v>100</v>
      </c>
      <c r="G24" s="12"/>
      <c r="J24" s="12" t="s">
        <v>101</v>
      </c>
      <c r="K24" s="12"/>
      <c r="N24" s="12" t="s">
        <v>102</v>
      </c>
      <c r="O24" s="12"/>
    </row>
    <row r="25" ht="15">
      <c r="A25" t="s">
        <v>27</v>
      </c>
    </row>
    <row r="27" ht="15">
      <c r="A27" t="s">
        <v>97</v>
      </c>
    </row>
    <row r="28" spans="1:15" ht="15">
      <c r="A28" t="s">
        <v>88</v>
      </c>
      <c r="B28" s="2">
        <v>39897</v>
      </c>
      <c r="C28" s="2"/>
      <c r="F28" s="2">
        <v>36189</v>
      </c>
      <c r="G28" s="2"/>
      <c r="J28" s="2">
        <v>146689</v>
      </c>
      <c r="K28" s="2"/>
      <c r="N28" s="2">
        <v>140988</v>
      </c>
      <c r="O28" s="2"/>
    </row>
    <row r="29" spans="1:15" ht="15">
      <c r="A29" t="s">
        <v>89</v>
      </c>
      <c r="C29" s="3">
        <v>5527</v>
      </c>
      <c r="G29" s="3">
        <v>2027</v>
      </c>
      <c r="K29" s="3">
        <v>36662</v>
      </c>
      <c r="O29" s="3">
        <v>52066</v>
      </c>
    </row>
    <row r="30" spans="1:15" ht="15">
      <c r="A30" t="s">
        <v>90</v>
      </c>
      <c r="C30" s="3">
        <v>6206</v>
      </c>
      <c r="G30" s="3">
        <v>40094</v>
      </c>
      <c r="K30" s="3">
        <v>70670</v>
      </c>
      <c r="O30" s="3">
        <v>202621</v>
      </c>
    </row>
    <row r="31" spans="1:15" ht="15">
      <c r="A31" t="s">
        <v>98</v>
      </c>
      <c r="C31" s="10">
        <v>-15389</v>
      </c>
      <c r="G31" s="10">
        <v>-6966</v>
      </c>
      <c r="K31" s="10">
        <v>-54883</v>
      </c>
      <c r="O31" s="10">
        <v>-40118</v>
      </c>
    </row>
    <row r="32" spans="1:15" ht="15">
      <c r="A32" t="s">
        <v>92</v>
      </c>
      <c r="C32" s="3">
        <v>36241</v>
      </c>
      <c r="G32" s="3">
        <v>71344</v>
      </c>
      <c r="K32" s="3">
        <v>199138</v>
      </c>
      <c r="O32" s="3">
        <v>355557</v>
      </c>
    </row>
    <row r="34" spans="1:15" ht="15">
      <c r="A34" t="s">
        <v>53</v>
      </c>
      <c r="C34" s="10">
        <v>-29810</v>
      </c>
      <c r="G34" s="10">
        <v>-37404</v>
      </c>
      <c r="K34" s="10">
        <v>-127688</v>
      </c>
      <c r="O34" s="10">
        <v>-151163</v>
      </c>
    </row>
    <row r="36" spans="1:15" ht="39.75" customHeight="1">
      <c r="A36" s="5" t="s">
        <v>103</v>
      </c>
      <c r="B36" s="12" t="s">
        <v>104</v>
      </c>
      <c r="C36" s="12"/>
      <c r="F36" s="12" t="s">
        <v>105</v>
      </c>
      <c r="G36" s="12"/>
      <c r="J36" s="12" t="s">
        <v>106</v>
      </c>
      <c r="K36" s="12"/>
      <c r="N36" s="12" t="s">
        <v>107</v>
      </c>
      <c r="O36" s="12"/>
    </row>
  </sheetData>
  <sheetProtection selectLockedCells="1" selectUnlockedCells="1"/>
  <mergeCells count="33">
    <mergeCell ref="A2:F2"/>
    <mergeCell ref="B4:P4"/>
    <mergeCell ref="B5:H5"/>
    <mergeCell ref="J5:P5"/>
    <mergeCell ref="B6:D6"/>
    <mergeCell ref="F6:H6"/>
    <mergeCell ref="J6:L6"/>
    <mergeCell ref="N6:P6"/>
    <mergeCell ref="C7:O7"/>
    <mergeCell ref="B9:C9"/>
    <mergeCell ref="F9:G9"/>
    <mergeCell ref="J9:K9"/>
    <mergeCell ref="N9:O9"/>
    <mergeCell ref="B13:C13"/>
    <mergeCell ref="F13:G13"/>
    <mergeCell ref="J13:K13"/>
    <mergeCell ref="N13:O13"/>
    <mergeCell ref="B16:C16"/>
    <mergeCell ref="F16:G16"/>
    <mergeCell ref="J16:K16"/>
    <mergeCell ref="N16:O16"/>
    <mergeCell ref="B24:C24"/>
    <mergeCell ref="F24:G24"/>
    <mergeCell ref="J24:K24"/>
    <mergeCell ref="N24:O24"/>
    <mergeCell ref="B28:C28"/>
    <mergeCell ref="F28:G28"/>
    <mergeCell ref="J28:K28"/>
    <mergeCell ref="N28:O28"/>
    <mergeCell ref="B36:C36"/>
    <mergeCell ref="F36:G36"/>
    <mergeCell ref="J36:K36"/>
    <mergeCell ref="N36:O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17.7109375" style="0" customWidth="1"/>
    <col min="4" max="6" width="8.7109375" style="0" customWidth="1"/>
    <col min="7" max="7" width="17.7109375" style="0" customWidth="1"/>
    <col min="8" max="10" width="8.7109375" style="0" customWidth="1"/>
    <col min="11" max="11" width="17.7109375" style="0" customWidth="1"/>
    <col min="12" max="14" width="8.7109375" style="0" customWidth="1"/>
    <col min="15" max="15" width="17.7109375" style="0" customWidth="1"/>
    <col min="16" max="16384" width="8.7109375" style="0" customWidth="1"/>
  </cols>
  <sheetData>
    <row r="2" spans="2:16" ht="39.75" customHeight="1">
      <c r="B2" s="12" t="s">
        <v>43</v>
      </c>
      <c r="C2" s="12"/>
      <c r="D2" s="12"/>
      <c r="E2" s="12"/>
      <c r="F2" s="12"/>
      <c r="G2" s="12"/>
      <c r="H2" s="12"/>
      <c r="J2" s="12" t="s">
        <v>44</v>
      </c>
      <c r="K2" s="12"/>
      <c r="L2" s="12"/>
      <c r="M2" s="12"/>
      <c r="N2" s="12"/>
      <c r="O2" s="12"/>
      <c r="P2" s="12"/>
    </row>
    <row r="3" spans="2:16" ht="15">
      <c r="B3" s="1" t="s">
        <v>6</v>
      </c>
      <c r="C3" s="1"/>
      <c r="D3" s="1"/>
      <c r="F3" s="1" t="s">
        <v>5</v>
      </c>
      <c r="G3" s="1"/>
      <c r="H3" s="1"/>
      <c r="J3" s="1" t="s">
        <v>6</v>
      </c>
      <c r="K3" s="1"/>
      <c r="L3" s="1"/>
      <c r="N3" s="1" t="s">
        <v>5</v>
      </c>
      <c r="O3" s="1"/>
      <c r="P3" s="1"/>
    </row>
    <row r="4" spans="3:15" ht="1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">
      <c r="A5" t="s">
        <v>109</v>
      </c>
    </row>
    <row r="6" spans="1:15" ht="15">
      <c r="A6" t="s">
        <v>31</v>
      </c>
      <c r="B6" s="17">
        <v>-41660</v>
      </c>
      <c r="C6" s="17"/>
      <c r="F6" s="2">
        <v>23403</v>
      </c>
      <c r="G6" s="2"/>
      <c r="J6" s="17">
        <v>-42501</v>
      </c>
      <c r="K6" s="17"/>
      <c r="N6" s="2">
        <v>178574</v>
      </c>
      <c r="O6" s="2"/>
    </row>
    <row r="7" spans="1:15" ht="15">
      <c r="A7" t="s">
        <v>110</v>
      </c>
      <c r="C7" s="10">
        <v>-3272</v>
      </c>
      <c r="G7" s="10">
        <v>-3183</v>
      </c>
      <c r="K7" s="10">
        <v>-13085</v>
      </c>
      <c r="O7" s="10">
        <v>-13095</v>
      </c>
    </row>
    <row r="8" spans="1:15" ht="39.75" customHeight="1">
      <c r="A8" t="s">
        <v>111</v>
      </c>
      <c r="B8" s="12" t="s">
        <v>112</v>
      </c>
      <c r="C8" s="12"/>
      <c r="F8" s="12" t="s">
        <v>113</v>
      </c>
      <c r="G8" s="12"/>
      <c r="J8" s="12" t="s">
        <v>114</v>
      </c>
      <c r="K8" s="12"/>
      <c r="N8" s="12" t="s">
        <v>115</v>
      </c>
      <c r="O8" s="12"/>
    </row>
    <row r="10" spans="1:15" ht="39.75" customHeight="1">
      <c r="A10" s="5" t="s">
        <v>116</v>
      </c>
      <c r="C10" s="5" t="s">
        <v>117</v>
      </c>
      <c r="G10" s="5" t="s">
        <v>118</v>
      </c>
      <c r="K10" s="5" t="s">
        <v>119</v>
      </c>
      <c r="O10" s="5" t="s">
        <v>120</v>
      </c>
    </row>
    <row r="12" spans="1:15" ht="39.75" customHeight="1">
      <c r="A12" t="s">
        <v>121</v>
      </c>
      <c r="B12" s="12" t="s">
        <v>66</v>
      </c>
      <c r="C12" s="12"/>
      <c r="F12" s="12" t="s">
        <v>122</v>
      </c>
      <c r="G12" s="12"/>
      <c r="J12" s="12" t="s">
        <v>68</v>
      </c>
      <c r="K12" s="12"/>
      <c r="N12" s="12" t="s">
        <v>123</v>
      </c>
      <c r="O12" s="12"/>
    </row>
    <row r="14" ht="15">
      <c r="A14" t="s">
        <v>124</v>
      </c>
    </row>
    <row r="15" spans="1:15" ht="15">
      <c r="A15" t="s">
        <v>111</v>
      </c>
      <c r="B15" s="17">
        <v>-44932</v>
      </c>
      <c r="C15" s="17"/>
      <c r="F15" s="2">
        <v>20220</v>
      </c>
      <c r="G15" s="2"/>
      <c r="J15" s="17">
        <v>-55586</v>
      </c>
      <c r="K15" s="17"/>
      <c r="N15" s="2">
        <v>165479</v>
      </c>
      <c r="O15" s="2"/>
    </row>
    <row r="16" spans="1:15" ht="15">
      <c r="A16" t="s">
        <v>125</v>
      </c>
      <c r="C16" t="s">
        <v>19</v>
      </c>
      <c r="G16" s="3">
        <v>3183</v>
      </c>
      <c r="K16" t="s">
        <v>19</v>
      </c>
      <c r="O16" s="3">
        <v>13095</v>
      </c>
    </row>
    <row r="17" spans="1:15" ht="15">
      <c r="A17" t="s">
        <v>126</v>
      </c>
      <c r="C17" t="s">
        <v>19</v>
      </c>
      <c r="G17" s="10">
        <v>-2721</v>
      </c>
      <c r="K17" t="s">
        <v>19</v>
      </c>
      <c r="O17" s="10">
        <v>-11192</v>
      </c>
    </row>
    <row r="18" spans="1:15" ht="39.75" customHeight="1">
      <c r="A18" t="s">
        <v>127</v>
      </c>
      <c r="B18" s="12" t="s">
        <v>112</v>
      </c>
      <c r="C18" s="12"/>
      <c r="F18" s="12" t="s">
        <v>128</v>
      </c>
      <c r="G18" s="12"/>
      <c r="J18" s="12" t="s">
        <v>114</v>
      </c>
      <c r="K18" s="12"/>
      <c r="N18" s="12" t="s">
        <v>129</v>
      </c>
      <c r="O18" s="12"/>
    </row>
    <row r="20" spans="1:15" ht="39.75" customHeight="1">
      <c r="A20" s="5" t="s">
        <v>130</v>
      </c>
      <c r="C20" s="8">
        <v>58043</v>
      </c>
      <c r="G20" s="8">
        <v>57334</v>
      </c>
      <c r="K20" s="8">
        <v>57680</v>
      </c>
      <c r="O20" s="8">
        <v>57288</v>
      </c>
    </row>
    <row r="21" spans="1:15" ht="15">
      <c r="A21" t="s">
        <v>131</v>
      </c>
      <c r="C21" t="s">
        <v>19</v>
      </c>
      <c r="G21" s="3">
        <v>252</v>
      </c>
      <c r="K21" t="s">
        <v>19</v>
      </c>
      <c r="O21" s="3">
        <v>253</v>
      </c>
    </row>
    <row r="22" spans="1:15" ht="15">
      <c r="A22" t="s">
        <v>132</v>
      </c>
      <c r="C22" t="s">
        <v>19</v>
      </c>
      <c r="G22" s="3">
        <v>3783</v>
      </c>
      <c r="K22" t="s">
        <v>19</v>
      </c>
      <c r="O22" s="3">
        <v>3872</v>
      </c>
    </row>
    <row r="24" spans="1:15" ht="39.75" customHeight="1">
      <c r="A24" s="5" t="s">
        <v>133</v>
      </c>
      <c r="C24" s="5" t="s">
        <v>134</v>
      </c>
      <c r="G24" s="5" t="s">
        <v>135</v>
      </c>
      <c r="K24" s="5" t="s">
        <v>136</v>
      </c>
      <c r="O24" s="5" t="s">
        <v>137</v>
      </c>
    </row>
    <row r="26" spans="1:15" ht="39.75" customHeight="1">
      <c r="A26" t="s">
        <v>138</v>
      </c>
      <c r="B26" s="12" t="s">
        <v>66</v>
      </c>
      <c r="C26" s="12"/>
      <c r="F26" s="12" t="s">
        <v>139</v>
      </c>
      <c r="G26" s="12"/>
      <c r="J26" s="12" t="s">
        <v>68</v>
      </c>
      <c r="K26" s="12"/>
      <c r="N26" s="12" t="s">
        <v>140</v>
      </c>
      <c r="O26" s="12"/>
    </row>
  </sheetData>
  <sheetProtection selectLockedCells="1" selectUnlockedCells="1"/>
  <mergeCells count="31">
    <mergeCell ref="B2:H2"/>
    <mergeCell ref="J2:P2"/>
    <mergeCell ref="B3:D3"/>
    <mergeCell ref="F3:H3"/>
    <mergeCell ref="J3:L3"/>
    <mergeCell ref="N3:P3"/>
    <mergeCell ref="C4:O4"/>
    <mergeCell ref="B6:C6"/>
    <mergeCell ref="F6:G6"/>
    <mergeCell ref="J6:K6"/>
    <mergeCell ref="N6:O6"/>
    <mergeCell ref="B8:C8"/>
    <mergeCell ref="F8:G8"/>
    <mergeCell ref="J8:K8"/>
    <mergeCell ref="N8:O8"/>
    <mergeCell ref="B12:C12"/>
    <mergeCell ref="F12:G12"/>
    <mergeCell ref="J12:K12"/>
    <mergeCell ref="N12:O12"/>
    <mergeCell ref="B15:C15"/>
    <mergeCell ref="F15:G15"/>
    <mergeCell ref="J15:K15"/>
    <mergeCell ref="N15:O15"/>
    <mergeCell ref="B18:C18"/>
    <mergeCell ref="F18:G18"/>
    <mergeCell ref="J18:K18"/>
    <mergeCell ref="N18:O18"/>
    <mergeCell ref="B26:C26"/>
    <mergeCell ref="F26:G26"/>
    <mergeCell ref="J26:K26"/>
    <mergeCell ref="N26:O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2019-12-07T20:51:15Z</dcterms:created>
  <dcterms:modified xsi:type="dcterms:W3CDTF">2019-12-07T20:51:15Z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