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assets" sheetId="2" r:id="rId2"/>
    <sheet name="liabilities and shareholde" sheetId="3" r:id="rId3"/>
    <sheet name="boise cascade corporation " sheetId="4" r:id="rId4"/>
    <sheet name="boise cascade corporation -1" sheetId="5" r:id="rId5"/>
    <sheet name="boise cascade corporation -2" sheetId="6" r:id="rId6"/>
    <sheet name="boise cascade corporation -3" sheetId="7" r:id="rId7"/>
    <sheet name="boise cascade corporation -4" sheetId="8" r:id="rId8"/>
    <sheet name="boise cascade corporation -5" sheetId="9" r:id="rId9"/>
    <sheet name="boise cascade corporation -6" sheetId="10" r:id="rId10"/>
    <sheet name="boise cascade corporation -7" sheetId="11" r:id="rId11"/>
    <sheet name="boise cascade corporation -8" sheetId="12" r:id="rId12"/>
    <sheet name="results of operations" sheetId="13" r:id="rId13"/>
    <sheet name="boise office solutions" sheetId="14" r:id="rId14"/>
    <sheet name="boise building solutions" sheetId="15" r:id="rId15"/>
    <sheet name="boise building solutions-1" sheetId="16" r:id="rId16"/>
    <sheet name="boise paper solutions" sheetId="17" r:id="rId17"/>
    <sheet name="boise paper solutions-1" sheetId="18" r:id="rId18"/>
    <sheet name="article iii" sheetId="19" r:id="rId19"/>
    <sheet name="article v" sheetId="20" r:id="rId20"/>
    <sheet name="article vi" sheetId="21" r:id="rId21"/>
    <sheet name="article ix" sheetId="22" r:id="rId22"/>
    <sheet name="borrowing rate and fee tab" sheetId="23" r:id="rId23"/>
    <sheet name="lenders commitments and ad" sheetId="24" r:id="rId24"/>
    <sheet name="schedule i to the guarante" sheetId="25" r:id="rId25"/>
    <sheet name="boise cascade corporation -9" sheetId="26" r:id="rId26"/>
    <sheet name="boise cascade corporation -10" sheetId="27" r:id="rId27"/>
    <sheet name="boise cascade corporation -11" sheetId="28" r:id="rId28"/>
  </sheets>
  <definedNames/>
  <calcPr fullCalcOnLoad="1"/>
</workbook>
</file>

<file path=xl/sharedStrings.xml><?xml version="1.0" encoding="utf-8"?>
<sst xmlns="http://schemas.openxmlformats.org/spreadsheetml/2006/main" count="906" uniqueCount="437">
  <si>
    <t>Three Months Ended
March 31</t>
  </si>
  <si>
    <t>_______________________</t>
  </si>
  <si>
    <t>2002</t>
  </si>
  <si>
    <t>2001</t>
  </si>
  <si>
    <t>_________</t>
  </si>
  <si>
    <t>(unaudited)</t>
  </si>
  <si>
    <t>Revenues</t>
  </si>
  <si>
    <t>Sales</t>
  </si>
  <si>
    <t>Costs and expenses</t>
  </si>
  <si>
    <t>Materials, labor, and other operating expenses</t>
  </si>
  <si>
    <t>Depreciation, amortization, and cost of company
   timber harvested</t>
  </si>
  <si>
    <t>Selling and distribution expenses</t>
  </si>
  <si>
    <t>General and administrative expenses</t>
  </si>
  <si>
    <t>Other (income) expense, net</t>
  </si>
  <si>
    <t>Equity in net loss of affiliates</t>
  </si>
  <si>
    <t>Income (loss) from operations</t>
  </si>
  <si>
    <t>Interest expense</t>
  </si>
  <si>
    <t>Interest income</t>
  </si>
  <si>
    <t>Foreign exchange loss</t>
  </si>
  <si>
    <t>Loss before income taxes and minority interest</t>
  </si>
  <si>
    <t>Income tax benefit</t>
  </si>
  <si>
    <t>Loss before minority interest</t>
  </si>
  <si>
    <t>Minority interest, net of income tax</t>
  </si>
  <si>
    <t>Net loss</t>
  </si>
  <si>
    <t>Preferred dividends</t>
  </si>
  <si>
    <t>Net loss applicable to common shareholders</t>
  </si>
  <si>
    <t>Net loss per common share</t>
  </si>
  <si>
    <t>Basic</t>
  </si>
  <si>
    <t>Diluted</t>
  </si>
  <si>
    <t xml:space="preserve">  ASSETS 
</t>
  </si>
  <si>
    <t>March 31</t>
  </si>
  <si>
    <t>December 31</t>
  </si>
  <si>
    <t>_________________________</t>
  </si>
  <si>
    <t>___________</t>
  </si>
  <si>
    <t>Current</t>
  </si>
  <si>
    <t>Cash and cash equivalents</t>
  </si>
  <si>
    <t>Receivables, less allowances</t>
  </si>
  <si>
    <t>of $12,435, $9,750, and $11,534</t>
  </si>
  <si>
    <t>Inventories</t>
  </si>
  <si>
    <t>Deferred income tax benefits</t>
  </si>
  <si>
    <t>Other</t>
  </si>
  <si>
    <t>__________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</si>
  <si>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</si>
  <si>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</si>
  <si>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</si>
  <si>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</si>
  <si>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</si>
  <si>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</si>
  <si>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</si>
  <si>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Goodwill, net of amortization</t>
  </si>
  <si>
    <t>of $56,910, $48,523, and $56,910</t>
  </si>
  <si>
    <t>Investments in equity affiliates</t>
  </si>
  <si>
    <t>Other assets</t>
  </si>
  <si>
    <t>Total assets</t>
  </si>
  <si>
    <t xml:space="preserve">  LIABILITIES AND SHAREHOLDERS' EQUITY 
 </t>
  </si>
  <si>
    <t>Short-term borrowings</t>
  </si>
  <si>
    <t>Current portion of long-term debt</t>
  </si>
  <si>
    <t>Income taxes payable</t>
  </si>
  <si>
    <t>-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</si>
  <si>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</si>
  <si>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</si>
  <si>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</si>
  <si>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</si>
  <si>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</si>
  <si>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</si>
  <si>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</si>
  <si>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</si>
  <si>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</si>
  <si>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</si>
  <si>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Company-obligated mandatorily redeemable securities
   of subsidiary trust holding solely debentures of parent</t>
  </si>
  <si>
    <t>- -</t>
  </si>
  <si>
    <t>Other minority interest</t>
  </si>
  <si>
    <t>Shareholders' equity</t>
  </si>
  <si>
    <t>Preferred stock -- no par value; 10,000,000 
   shares authorized;</t>
  </si>
  <si>
    <t>Series D ESOP: $.01 stated value; 4,420,113;
      4,611,843; and 4,480,580 shares outstanding</t>
  </si>
  <si>
    <t>Deferred ESOP benefit</t>
  </si>
  <si>
    <t>Common stock -- $2.50 par value; 200,000,000 
   shares authorized; 58,195,175; 57,390,406; and    58,061,762 shares outstanding</t>
  </si>
  <si>
    <t>Additional paid-in capital</t>
  </si>
  <si>
    <t>Retained earnings</t>
  </si>
  <si>
    <t>Accumulated other comprehensive income (loss)</t>
  </si>
  <si>
    <t>Total shareholders' equity</t>
  </si>
  <si>
    <t>Total liabilities and shareholders' equity</t>
  </si>
  <si>
    <t xml:space="preserve">  BOISE CASCADE CORPORATION AND SUBSIDIARIES 
STATEMENTS OF CASH FLOWS 
</t>
  </si>
  <si>
    <t>__________________________</t>
  </si>
  <si>
    <t>Cash provided by (used for) operations</t>
  </si>
  <si>
    <t>Items in net loss not using (providing) cash</t>
  </si>
  <si>
    <t>Depreciation, amortization, and cost of 
      company timber harvested</t>
  </si>
  <si>
    <t>Deferred income tax benefit</t>
  </si>
  <si>
    <t>Restructuring activities</t>
  </si>
  <si>
    <t>Receivables</t>
  </si>
  <si>
    <t>Accounts payable and accrued liabilities</t>
  </si>
  <si>
    <t>Current and deferred income taxes</t>
  </si>
  <si>
    <t>Cash provided by operations</t>
  </si>
  <si>
    <t>Cash provided by (used for) investment</t>
  </si>
  <si>
    <t>Expenditures for property and equipment</t>
  </si>
  <si>
    <t>Expenditures for timber and timberlands</t>
  </si>
  <si>
    <t>Sales of assets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</si>
  <si>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</si>
  <si>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</si>
  <si>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</si>
  <si>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</si>
  <si>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</si>
  <si>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</si>
  <si>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Increase (decrease) in cash and cash equivalents</t>
  </si>
  <si>
    <t>Balance at beginning of the year</t>
  </si>
  <si>
    <t>Balance at March 31</t>
  </si>
  <si>
    <t>__________________</t>
  </si>
  <si>
    <t>_______</t>
  </si>
  <si>
    <t>(thousands, except 
  per-share amounts)</t>
  </si>
  <si>
    <t>BASIC</t>
  </si>
  <si>
    <t>Preferred dividends (a)</t>
  </si>
  <si>
    <t>Basic loss</t>
  </si>
  <si>
    <t>Average shares used to determine basic
   loss per common share</t>
  </si>
  <si>
    <t>Basic loss per common share</t>
  </si>
  <si>
    <t>DILUTED</t>
  </si>
  <si>
    <t>Preferred dividends eliminated</t>
  </si>
  <si>
    <t>Supplemental ESOP contribution</t>
  </si>
  <si>
    <t>Diluted loss (b)</t>
  </si>
  <si>
    <t>Average shares used to determine basic</t>
  </si>
  <si>
    <t>loss per common share</t>
  </si>
  <si>
    <t>Stock options and other</t>
  </si>
  <si>
    <t>Series D Convertible Preferred Stock</t>
  </si>
  <si>
    <t>Average shares used to determine diluted    loss per common share (b)(c)</t>
  </si>
  <si>
    <t>Diluted loss per common share</t>
  </si>
  <si>
    <t>Three Months Ended</t>
  </si>
  <si>
    <t>_________________</t>
  </si>
  <si>
    <t>(thousands)</t>
  </si>
  <si>
    <t>Sales of receivables (Note 6)</t>
  </si>
  <si>
    <t>Restructuring activities (Note 13)</t>
  </si>
  <si>
    <t>Postretirement benefits</t>
  </si>
  <si>
    <t>Other, net</t>
  </si>
  <si>
    <t>Other comprehensive income (loss)</t>
  </si>
  <si>
    <t>Cumulative foreign currency translation 
      adjustment, net of income taxes</t>
  </si>
  <si>
    <t>Cash flow hedges, net of income taxes</t>
  </si>
  <si>
    <t>Comprehensive income (loss), net of
   income taxes</t>
  </si>
  <si>
    <t>________</t>
  </si>
  <si>
    <t>Finished goods and work in process</t>
  </si>
  <si>
    <t>Logs</t>
  </si>
  <si>
    <t>Other raw materials and supplies</t>
  </si>
  <si>
    <t>LIFO reserve</t>
  </si>
  <si>
    <t>Boise
Office Solutions</t>
  </si>
  <si>
    <t>Boise
Building Solutions</t>
  </si>
  <si>
    <t>Total</t>
  </si>
  <si>
    <t>______________</t>
  </si>
  <si>
    <t>_______________</t>
  </si>
  <si>
    <t>____________</t>
  </si>
  <si>
    <t>Balance at December 31, 2001</t>
  </si>
  <si>
    <t>Effect of foreign exchange</t>
  </si>
  <si>
    <t>________________</t>
  </si>
  <si>
    <t>Balance at March 31, 2002</t>
  </si>
  <si>
    <t>Gross Carrying
Amount</t>
  </si>
  <si>
    <t>Accumulated 
Amortization</t>
  </si>
  <si>
    <t>Customer lists and relationships</t>
  </si>
  <si>
    <t>Noncompete agreements</t>
  </si>
  <si>
    <t>Exclusive distribution rights</t>
  </si>
  <si>
    <t>Asset
Write-
Downs</t>
  </si>
  <si>
    <t>Employee-
Related
Costs</t>
  </si>
  <si>
    <t>Other
Exit 
Costs</t>
  </si>
  <si>
    <t>2001 expense recorded</t>
  </si>
  <si>
    <t>Assets written down</t>
  </si>
  <si>
    <t>Pension liability recorded</t>
  </si>
  <si>
    <t>Charges against reserve</t>
  </si>
  <si>
    <t>Restructuring reserve at December 31, 2001</t>
  </si>
  <si>
    <t>Proceeds from sales of assets</t>
  </si>
  <si>
    <t>Restructuring reserve at March 31, 2002</t>
  </si>
  <si>
    <t>$-</t>
  </si>
  <si>
    <t>Income</t>
  </si>
  <si>
    <t>(Loss)</t>
  </si>
  <si>
    <t>Before</t>
  </si>
  <si>
    <t>Sales (a)</t>
  </si>
  <si>
    <t>Taxes and</t>
  </si>
  <si>
    <t>______________________________________</t>
  </si>
  <si>
    <t>Minority</t>
  </si>
  <si>
    <t>Trade</t>
  </si>
  <si>
    <t>Intersegment</t>
  </si>
  <si>
    <t>Interest (a)</t>
  </si>
  <si>
    <t>Three Months Ended March 31, 2002</t>
  </si>
  <si>
    <t>Boise Office Solutions</t>
  </si>
  <si>
    <t>Boise Building Solutions</t>
  </si>
  <si>
    <t>Boise Paper Solutions</t>
  </si>
  <si>
    <t>Corporate and Other</t>
  </si>
  <si>
    <t>Intersegment eliminations</t>
  </si>
  <si>
    <t>Three Months Ended March 31, 2001</t>
  </si>
  <si>
    <t>(66,425</t>
  </si>
  <si>
    <t>) (b)</t>
  </si>
  <si>
    <t>(23,543</t>
  </si>
  <si>
    <t>) (c)</t>
  </si>
  <si>
    <t xml:space="preserve">  RESULTS OF OPERATIONS 
 </t>
  </si>
  <si>
    <t>$1.8 billion</t>
  </si>
  <si>
    <t>$1.9 billion</t>
  </si>
  <si>
    <t>$(6.6) million</t>
  </si>
  <si>
    <t>$(35.5) million</t>
  </si>
  <si>
    <t>Net loss per basic share</t>
  </si>
  <si>
    <t>Net loss per diluted share</t>
  </si>
  <si>
    <t>Net income (loss) before nonroutine items</t>
  </si>
  <si>
    <t>$7.1 million</t>
  </si>
  <si>
    <t>Net income (loss) per basic share before    nonroutine items</t>
  </si>
  <si>
    <t>Net income (loss) per diluted share before
   nonroutine items</t>
  </si>
  <si>
    <t>(percentage of sales)</t>
  </si>
  <si>
    <t>Materials, labor, and other operating
   expenses</t>
  </si>
  <si>
    <t>81.7%</t>
  </si>
  <si>
    <t>81.0%</t>
  </si>
  <si>
    <t>10.7%</t>
  </si>
  <si>
    <t>10.8%</t>
  </si>
  <si>
    <t>2.0%</t>
  </si>
  <si>
    <t>1.6%</t>
  </si>
  <si>
    <t xml:space="preserve"> BOISE OFFICE SOLUTIONS</t>
  </si>
  <si>
    <t>___________________________</t>
  </si>
  <si>
    <t>$884.5 million</t>
  </si>
  <si>
    <t>$966.8 million</t>
  </si>
  <si>
    <t>Segment income</t>
  </si>
  <si>
    <t>$37.4 million</t>
  </si>
  <si>
    <t>$41.2 million</t>
  </si>
  <si>
    <t>Gross profit margin</t>
  </si>
  <si>
    <t>23.6%</t>
  </si>
  <si>
    <t>23.7%</t>
  </si>
  <si>
    <t>Operating expenses</t>
  </si>
  <si>
    <t>19.4%</t>
  </si>
  <si>
    <t>19.5%</t>
  </si>
  <si>
    <t>Operating profit</t>
  </si>
  <si>
    <t>4.2%</t>
  </si>
  <si>
    <t>4.3%</t>
  </si>
  <si>
    <t xml:space="preserve"> BOISE BUILDING SOLUTIONS 
 </t>
  </si>
  <si>
    <t>________________________</t>
  </si>
  <si>
    <t>$560.2 million</t>
  </si>
  <si>
    <t>$533.3 million</t>
  </si>
  <si>
    <t>Segment income (loss)</t>
  </si>
  <si>
    <t>$8.8 million</t>
  </si>
  <si>
    <t>$(66.4) million</t>
  </si>
  <si>
    <t>Segment income (loss) before 
   nonroutine items</t>
  </si>
  <si>
    <t>$(7.5) million</t>
  </si>
  <si>
    <t>Sales Volumes</t>
  </si>
  <si>
    <t>Plywood (1,000 sq. ft. 3/8" basis)</t>
  </si>
  <si>
    <t>OSB (1,000 sq. ft. 3/8" basis) (a)</t>
  </si>
  <si>
    <t>Lumber (1,000 board ft.)</t>
  </si>
  <si>
    <t>LVL (100 cubic ft.)</t>
  </si>
  <si>
    <t>I-joists (1,000 equivalent lineal ft.)</t>
  </si>
  <si>
    <t>Particleboard (1,000 sq. ft. 3/4" basis)</t>
  </si>
  <si>
    <t>Distribution (millions of sales dollars)</t>
  </si>
  <si>
    <t>Average Net Selling Prices (b)</t>
  </si>
  <si>
    <t>OSB (1,000 sq. ft. 3/8" basis)</t>
  </si>
  <si>
    <t xml:space="preserve">  BOISE PAPER SOLUTIONS 
</t>
  </si>
  <si>
    <t>$456.0 million</t>
  </si>
  <si>
    <t>$516.2 million</t>
  </si>
  <si>
    <t>$(10.8) million</t>
  </si>
  <si>
    <t>$24.7 million</t>
  </si>
  <si>
    <t>(thousands of short tons)</t>
  </si>
  <si>
    <t>Uncoated free sheet</t>
  </si>
  <si>
    <t>Containerboard</t>
  </si>
  <si>
    <t>Newsprint</t>
  </si>
  <si>
    <t>_____</t>
  </si>
  <si>
    <t>Average Net Selling Prices (a)</t>
  </si>
  <si>
    <t>(per short ton)</t>
  </si>
  <si>
    <t>In Favor</t>
  </si>
  <si>
    <t>Against</t>
  </si>
  <si>
    <t>Not Voted</t>
  </si>
  <si>
    <t>Francesca Ruiz de Luzuriaga</t>
  </si>
  <si>
    <t>--</t>
  </si>
  <si>
    <t>Frank A. Shrontz</t>
  </si>
  <si>
    <t>Carolyn M. Ticknor</t>
  </si>
  <si>
    <t>Ward W. Woods, Jr.</t>
  </si>
  <si>
    <t xml:space="preserve">  Article III</t>
  </si>
  <si>
    <t>SECTION 3.01.</t>
  </si>
  <si>
    <t>Commitment To Lend</t>
  </si>
  <si>
    <t>SECTION 3.02.</t>
  </si>
  <si>
    <t>Letters of Credit</t>
  </si>
  <si>
    <t>SECTION 3.03.</t>
  </si>
  <si>
    <t>Reduction of Commitments</t>
  </si>
  <si>
    <t>SECTION 3.04.</t>
  </si>
  <si>
    <t>Fees</t>
  </si>
  <si>
    <t>SECTION 3.05.</t>
  </si>
  <si>
    <t>Method of Borrowing</t>
  </si>
  <si>
    <t>SECTION 3.06.</t>
  </si>
  <si>
    <t>Repayment and Prepayment</t>
  </si>
  <si>
    <t>SECTION 3.07.</t>
  </si>
  <si>
    <t>Calculation and Payment of Interest</t>
  </si>
  <si>
    <t>SECTION 3.08.</t>
  </si>
  <si>
    <t>Payments</t>
  </si>
  <si>
    <t>SECTION 3.09.</t>
  </si>
  <si>
    <t>Pro Rata Treatment; Sharing</t>
  </si>
  <si>
    <t>SECTION 3.10.</t>
  </si>
  <si>
    <t>Loan Accounts and Notes</t>
  </si>
  <si>
    <t>SECTION 3.11.</t>
  </si>
  <si>
    <t>Illegality and Change in Law</t>
  </si>
  <si>
    <t>SECTION 3.12.</t>
  </si>
  <si>
    <t>Taxes</t>
  </si>
  <si>
    <t>SECTION 3.13.</t>
  </si>
  <si>
    <t>Compensation for Special Reserve Requirements and Taxes</t>
  </si>
  <si>
    <t>SECTION 3.14.</t>
  </si>
  <si>
    <t>Unavailability of Rates</t>
  </si>
  <si>
    <t>SECTION 3.15.</t>
  </si>
  <si>
    <t>Interest Limitation</t>
  </si>
  <si>
    <t>SECTION 3.16.</t>
  </si>
  <si>
    <t>Successors and Assigns</t>
  </si>
  <si>
    <t>SECTION 3.17.</t>
  </si>
  <si>
    <t>Lending Offices</t>
  </si>
  <si>
    <t>SECTION 3.18.</t>
  </si>
  <si>
    <t>Survival</t>
  </si>
  <si>
    <t>SECTION 3.19.</t>
  </si>
  <si>
    <t>Increased Commitments; Additional Banks</t>
  </si>
  <si>
    <t xml:space="preserve">  Article V</t>
  </si>
  <si>
    <t>SECTION 5.01.</t>
  </si>
  <si>
    <t>Information and Reports To Be Furnished by the Company</t>
  </si>
  <si>
    <t>SECTION 5.02.</t>
  </si>
  <si>
    <t>Accounts</t>
  </si>
  <si>
    <t>SECTION 5.03.</t>
  </si>
  <si>
    <t>Prompt Payment of Indebtedness</t>
  </si>
  <si>
    <t>SECTION 5.04.</t>
  </si>
  <si>
    <t>Conduct of Business and Corporate Existence</t>
  </si>
  <si>
    <t>SECTION 5.05.</t>
  </si>
  <si>
    <t>Maintenance of Property and Leases</t>
  </si>
  <si>
    <t>SECTION 5.06.</t>
  </si>
  <si>
    <t>Insurance</t>
  </si>
  <si>
    <t>SECTION 5.07.</t>
  </si>
  <si>
    <t>Use of Proceeds and Letters of Credit</t>
  </si>
  <si>
    <t xml:space="preserve">  Article VI</t>
  </si>
  <si>
    <t>SECTION 6.01.</t>
  </si>
  <si>
    <t>Maximum Capitalization Ratio</t>
  </si>
  <si>
    <t>SECTION 6.02.</t>
  </si>
  <si>
    <t>Interest Coverage Ratio</t>
  </si>
  <si>
    <t>SECTION 6.03.</t>
  </si>
  <si>
    <t>Minimum Net Worth</t>
  </si>
  <si>
    <t>SECTION 6.04.</t>
  </si>
  <si>
    <t>Consolidation, Merger, and Sale of All Assets</t>
  </si>
  <si>
    <t>SECTION 6.05.</t>
  </si>
  <si>
    <t>Liens</t>
  </si>
  <si>
    <t>SECTION 6.06.</t>
  </si>
  <si>
    <t>Subsidiary Indebtedness</t>
  </si>
  <si>
    <t xml:space="preserve">  Article IX</t>
  </si>
  <si>
    <t>SECTION 9.01.</t>
  </si>
  <si>
    <t>Waivers</t>
  </si>
  <si>
    <t>SECTION 9.02.</t>
  </si>
  <si>
    <t>Expenses and Indemnification</t>
  </si>
  <si>
    <t>SECTION 9.03.</t>
  </si>
  <si>
    <t>Offsets</t>
  </si>
  <si>
    <t>SECTION 9.04.</t>
  </si>
  <si>
    <t>Governing Law</t>
  </si>
  <si>
    <t>SECTION 9.05.</t>
  </si>
  <si>
    <t>Counterparts</t>
  </si>
  <si>
    <t>SECTION 9.06.</t>
  </si>
  <si>
    <t>Notices</t>
  </si>
  <si>
    <t>SECTION 9.07.</t>
  </si>
  <si>
    <t>Amendments</t>
  </si>
  <si>
    <t>SECTION 9.08.</t>
  </si>
  <si>
    <t>Successors</t>
  </si>
  <si>
    <t>SECTION 9.09.</t>
  </si>
  <si>
    <t>Assignment</t>
  </si>
  <si>
    <t>SECTION 9.10.</t>
  </si>
  <si>
    <t>Dispositions</t>
  </si>
  <si>
    <t>SECTION 9.11.</t>
  </si>
  <si>
    <t>Effective Date</t>
  </si>
  <si>
    <t>SECTION 9.12.</t>
  </si>
  <si>
    <t>Consent to Jurisdiction</t>
  </si>
  <si>
    <t>SECTION 9.13.</t>
  </si>
  <si>
    <t>Confidentiality</t>
  </si>
  <si>
    <t>SECTION 9.14.</t>
  </si>
  <si>
    <t>Interpretation</t>
  </si>
  <si>
    <t>SECTION 9.15.</t>
  </si>
  <si>
    <t>Entire Agreement</t>
  </si>
  <si>
    <t>SECTION 9.16.</t>
  </si>
  <si>
    <t>Waiver of Jury Trial</t>
  </si>
  <si>
    <t>SECTION 9.17.</t>
  </si>
  <si>
    <t>Waiver of Notice Period for Termination of the Prior Revolving Loan Agreement</t>
  </si>
  <si>
    <t xml:space="preserve">  BORROWING RATE AND FEE TABLE 
 (expressed in basis points per annum) </t>
  </si>
  <si>
    <t>Pricing Level</t>
  </si>
  <si>
    <t>Level 1</t>
  </si>
  <si>
    <t>Level 2</t>
  </si>
  <si>
    <t>Level 3</t>
  </si>
  <si>
    <t>Level 4</t>
  </si>
  <si>
    <t>Level 5</t>
  </si>
  <si>
    <t>LIBOR Incremental Rate</t>
  </si>
  <si>
    <t>Base Incremental Rate</t>
  </si>
  <si>
    <t>Facility Fee</t>
  </si>
  <si>
    <t xml:space="preserve">   LENDERS, COMMITMENTS AND ADDRESSES 
</t>
  </si>
  <si>
    <t>Name and Address of Lender</t>
  </si>
  <si>
    <t>Commitment
Amount</t>
  </si>
  <si>
    <t>Commitment
Percentage</t>
  </si>
  <si>
    <t>JPMORGAN CHASE BANK
270 Park Avenue
New York, NY 10017
Attention:  William Rindfuss, Vice President
Telephone:  415-371-4976
Fax:  415-371-4881</t>
  </si>
  <si>
    <t>11.4%</t>
  </si>
  <si>
    <t>BANK OF AMERICA, N.A.
555 California Street, 12th Floor
San Francisco, CA 94104
Attention:  Thomas R. Sullivan, VP
Telephone:  415-622-3482
Fax:  415-622-4585</t>
  </si>
  <si>
    <t>BANK OF MONTREAL
115 South LaSalle Street
Chicago, IL 60603
Attention:  Sharokh Z. Shah
Telephone:  312-293-8353
Fax:  312-293-5852</t>
  </si>
  <si>
    <t>WACHOVIA BANK, N.A.
191 Peachtree St. MC-GA 8050
Atlanta, GA 30303
Attention:  Shawn Jenko
Telephone:  404-332-5884
Fax:  404-332-4136</t>
  </si>
  <si>
    <t>ABN AMRO BANK N.V.
208 South LaSalle Street,Suite 1500
Chicago, IL 60604-1003
Attention:  Credit Administration
Telephone:  312-992-5110
Fax:  312-992-5111</t>
  </si>
  <si>
    <t>9.5%</t>
  </si>
  <si>
    <t>NORTHWEST FARM CREDITS SERVICES
1700 S. Assembly St.
Spokane, WA 99224
Attention:  Jim Allen
Telephone:  509-340-5555
Fax:  509-340-5503</t>
  </si>
  <si>
    <t>7.6%</t>
  </si>
  <si>
    <t>TORONTO DOMINION (TEXAS) INC.
909 Fannin St., 17th Floor
Houston, TX 77010
Attention:  Jill Hall
Telephone:  713-653-8281
Fax:  713-951-9921</t>
  </si>
  <si>
    <t>US BANK NATIONAL ASSOCIATION
101 S. Capitol, Suite 807
Boise, ID 83702
Attention:  James W. Henken
Telephone:  208-383-7823
Fax:  208-383-7563</t>
  </si>
  <si>
    <t>MELLON BANK
Three Mellon Bank Ctr, Room 153-1204
Pittsburgh, PA 15259
Attention:  Lawrence C. Ivey
Telephone:  213-553-9543
Fax:  213-629-0492</t>
  </si>
  <si>
    <t>5.7%</t>
  </si>
  <si>
    <t>WELLS FARGO BANK
119 North 9th St., 4th Floor
Boise, ID 83702
Attention:  Vicki V. Riga
Telephone:  208-393-2163
Fax:  208-393-2472</t>
  </si>
  <si>
    <t>THE BANK OF TOKYO-MITSUBISHI, LTD., PORTLAND BRANCH
1211 South West 5th Ave., Suite 2300
Portland, OR 97204
Attention:  Eddy Chen or Kosuko Takahashi
Telephone:  206-386-6027
Fax:  206-382-6067</t>
  </si>
  <si>
    <t>3.8%</t>
  </si>
  <si>
    <t>THE NORTHERN TRUST COMPANY
50 S. LaSalle St. MAO18
Chicago, IL 60675
Attention:  Melissa A. Whitson, VP
Telephone:  312-444-4473
Fax:  312-630-6062</t>
  </si>
  <si>
    <t>STATE STREET BANK &amp; TRUST COMPANY
225 Franklin St. MAO18
Boston, MA 02110-2804
Attention:  Elizabeth F. Ryan-Catalano
Telephone:  617-664-4056
Fax:  617-728-3078</t>
  </si>
  <si>
    <t>2.9%</t>
  </si>
  <si>
    <t xml:space="preserve">  Schedule I to the 
 Guarantee Agreement 
</t>
  </si>
  <si>
    <t>Subsidiary</t>
  </si>
  <si>
    <t>Address</t>
  </si>
  <si>
    <t>Boise Cascade Office
Products Corporation</t>
  </si>
  <si>
    <t>800 West Bryn Mawr Ave.
Itasca, Illinois 601-1594
Attention:  Chief Financial Officer
Telecopy:  630-775-5008</t>
  </si>
  <si>
    <t>With a copy to:</t>
  </si>
  <si>
    <t>Boise Cascade Corporation
Attention:  Senior Vice President  and General Counsel
1111 West Jefferson Street
P.O. Box 50
Boise, ID 83728-0001
Telecopy: 208-384-4912</t>
  </si>
  <si>
    <t xml:space="preserve">   
 BOISE CASCADE CORPORATION AND SUBSIDIARIES 
Computation of Per Share Earnings 
 </t>
  </si>
  <si>
    <t>_______________________________</t>
  </si>
  <si>
    <t>(thousands, except per-share amounts)</t>
  </si>
  <si>
    <t>Average shares used to determine basic loss per common share</t>
  </si>
  <si>
    <t>Diluted loss</t>
  </si>
  <si>
    <t>Average shares used to determine diluted loss per common share</t>
  </si>
  <si>
    <t>Diluted loss per common share (b)</t>
  </si>
  <si>
    <t xml:space="preserve">  BOISE CASCADE CORPORATION AND SUBSIDIARIES 
Ratio of Earnings to Fixed Charges 
</t>
  </si>
  <si>
    <t>Year Ended December 31</t>
  </si>
  <si>
    <t>March 31</t>
  </si>
  <si>
    <t>____________________________________________</t>
  </si>
  <si>
    <t>1997</t>
  </si>
  <si>
    <t>1998</t>
  </si>
  <si>
    <t>1999</t>
  </si>
  <si>
    <t>2000</t>
  </si>
  <si>
    <t>Interest costs</t>
  </si>
  <si>
    <t>Guarantee of interest on ESOP debt</t>
  </si>
  <si>
    <t>Interest capitalized during the period</t>
  </si>
  <si>
    <t>Interest factor related to noncapitalized leases (a)</t>
  </si>
  <si>
    <t>Adjustable conversion-rate equity security unit
   distributions</t>
  </si>
  <si>
    <t>Total fixed charges</t>
  </si>
  <si>
    <t>Income (loss) before income taxes, 
   minority interest, and cumulative effect of 
   accounting change</t>
  </si>
  <si>
    <t>Undistributed (earnings) losses of less than 50%-
   owned entities, net of distributions received</t>
  </si>
  <si>
    <t>Less:  Interest capitalized</t>
  </si>
  <si>
    <t>Total earnings (losses) before fixed charges</t>
  </si>
  <si>
    <t>Ratio of earnings to fixed charges</t>
  </si>
  <si>
    <t>Excess of fixed charges over earnings before 
   fixed charges</t>
  </si>
  <si>
    <t>$- -</t>
  </si>
  <si>
    <t>Preferred stock dividend requirements - pretax</t>
  </si>
  <si>
    <t>Combined fixed charges and preferred</t>
  </si>
  <si>
    <t>dividend requirements</t>
  </si>
  <si>
    <t>Less interest capitalized</t>
  </si>
  <si>
    <t>Ratio of earnings to combined fixed charges and
   preferred dividend requirements</t>
  </si>
  <si>
    <t>Excess of combined fixed charges and preferred 
   dividend requirements over total earnings before
   fixed charges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</si>
</sst>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General"/>
    <numFmt numFmtId="171" formatCode="_(\$* #,##0.00_);_(\$* \(#,##0.00\);_(\$* \-??_);_(@_)"/>
    <numFmt numFmtId="172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4" fontId="0" fillId="0" borderId="0" xfId="0" applyBorder="1" applyAlignment="1">
      <alignment/>
    </xf>
    <xf numFmtId="169" fontId="2" fillId="0" borderId="0" xfId="0" applyNumberFormat="1" applyFont="1" applyBorder="1" applyAlignment="1">
      <alignment/>
    </xf>
    <xf numFmtId="167" fontId="0" fillId="0" borderId="0" xfId="0" applyNumberFormat="1" applyAlignment="1">
      <alignment wrapText="1"/>
    </xf>
    <xf numFmtId="168" fontId="2" fillId="0" borderId="0" xfId="0" applyNumberFormat="1" applyFont="1" applyBorder="1" applyAlignment="1">
      <alignment wrapText="1"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0" xfId="0" applyNumberFormat="1" applyAlignment="1">
      <alignment wrapText="1"/>
    </xf>
    <xf numFmtId="171" fontId="0" fillId="0" borderId="0" xfId="0" applyNumberFormat="1" applyAlignment="1">
      <alignment wrapText="1"/>
    </xf>
    <xf numFmtId="166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72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0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4</v>
      </c>
      <c r="G5" s="2"/>
    </row>
    <row r="6" spans="2:8" ht="15">
      <c r="B6" s="2" t="s">
        <v>5</v>
      </c>
      <c r="C6" s="2"/>
      <c r="D6" s="2"/>
      <c r="E6" s="2"/>
      <c r="F6" s="2"/>
      <c r="G6" s="2"/>
      <c r="H6" s="2"/>
    </row>
    <row r="7" ht="15">
      <c r="A7" s="3" t="s">
        <v>6</v>
      </c>
    </row>
    <row r="8" spans="1:7" ht="15">
      <c r="A8" t="s">
        <v>7</v>
      </c>
      <c r="B8" s="4">
        <v>1788223</v>
      </c>
      <c r="C8" s="4"/>
      <c r="F8" s="4">
        <v>1901256</v>
      </c>
      <c r="G8" s="4"/>
    </row>
    <row r="9" spans="2:7" ht="15">
      <c r="B9" s="2" t="s">
        <v>4</v>
      </c>
      <c r="C9" s="2"/>
      <c r="F9" s="2" t="s">
        <v>4</v>
      </c>
      <c r="G9" s="2"/>
    </row>
    <row r="10" ht="15">
      <c r="A10" s="3" t="s">
        <v>8</v>
      </c>
    </row>
    <row r="11" spans="1:7" ht="15">
      <c r="A11" t="s">
        <v>9</v>
      </c>
      <c r="C11" s="5">
        <v>1460984</v>
      </c>
      <c r="G11" s="5">
        <v>1539598</v>
      </c>
    </row>
    <row r="12" spans="1:7" ht="39.75" customHeight="1">
      <c r="A12" s="6" t="s">
        <v>10</v>
      </c>
      <c r="C12" s="7">
        <v>72734</v>
      </c>
      <c r="G12" s="7">
        <v>73368</v>
      </c>
    </row>
    <row r="13" spans="1:7" ht="15">
      <c r="A13" t="s">
        <v>11</v>
      </c>
      <c r="C13" s="5">
        <v>191687</v>
      </c>
      <c r="G13" s="5">
        <v>206203</v>
      </c>
    </row>
    <row r="14" spans="1:7" ht="15">
      <c r="A14" t="s">
        <v>12</v>
      </c>
      <c r="C14" s="5">
        <v>35003</v>
      </c>
      <c r="G14" s="5">
        <v>29678</v>
      </c>
    </row>
    <row r="15" spans="1:7" ht="15">
      <c r="A15" t="s">
        <v>13</v>
      </c>
      <c r="C15" s="5">
        <v>3620</v>
      </c>
      <c r="G15" s="5">
        <v>72319</v>
      </c>
    </row>
    <row r="16" spans="2:7" ht="15">
      <c r="B16" s="2" t="s">
        <v>4</v>
      </c>
      <c r="C16" s="2"/>
      <c r="F16" s="2" t="s">
        <v>4</v>
      </c>
      <c r="G16" s="2"/>
    </row>
    <row r="17" spans="3:7" ht="15">
      <c r="C17" s="5">
        <v>1764028</v>
      </c>
      <c r="G17" s="5">
        <v>1921166</v>
      </c>
    </row>
    <row r="18" spans="2:7" ht="15">
      <c r="B18" s="2" t="s">
        <v>4</v>
      </c>
      <c r="C18" s="2"/>
      <c r="F18" s="2" t="s">
        <v>4</v>
      </c>
      <c r="G18" s="2"/>
    </row>
    <row r="19" spans="1:7" ht="15">
      <c r="A19" s="3" t="s">
        <v>14</v>
      </c>
      <c r="C19" s="8">
        <v>-1573</v>
      </c>
      <c r="G19" s="8">
        <v>-1964</v>
      </c>
    </row>
    <row r="20" spans="2:7" ht="15">
      <c r="B20" s="2" t="s">
        <v>4</v>
      </c>
      <c r="C20" s="2"/>
      <c r="F20" s="2" t="s">
        <v>4</v>
      </c>
      <c r="G20" s="2"/>
    </row>
    <row r="21" spans="1:7" ht="15">
      <c r="A21" s="3" t="s">
        <v>15</v>
      </c>
      <c r="C21" s="5">
        <v>22622</v>
      </c>
      <c r="G21" s="8">
        <v>-21874</v>
      </c>
    </row>
    <row r="22" spans="2:7" ht="15">
      <c r="B22" s="2" t="s">
        <v>4</v>
      </c>
      <c r="C22" s="2"/>
      <c r="F22" s="2" t="s">
        <v>4</v>
      </c>
      <c r="G22" s="2"/>
    </row>
    <row r="23" spans="2:7" ht="15">
      <c r="B23" s="2"/>
      <c r="C23" s="2"/>
      <c r="F23" s="2"/>
      <c r="G23" s="2"/>
    </row>
    <row r="24" spans="1:7" ht="15">
      <c r="A24" t="s">
        <v>16</v>
      </c>
      <c r="C24" s="8">
        <v>-30048</v>
      </c>
      <c r="G24" s="8">
        <v>-33792</v>
      </c>
    </row>
    <row r="25" spans="1:7" ht="15">
      <c r="A25" t="s">
        <v>17</v>
      </c>
      <c r="C25" s="5">
        <v>255</v>
      </c>
      <c r="G25" s="5">
        <v>420</v>
      </c>
    </row>
    <row r="26" spans="1:7" ht="15">
      <c r="A26" t="s">
        <v>18</v>
      </c>
      <c r="C26" s="8">
        <v>-228</v>
      </c>
      <c r="G26" s="8">
        <v>-2619</v>
      </c>
    </row>
    <row r="27" spans="2:7" ht="15">
      <c r="B27" s="2" t="s">
        <v>4</v>
      </c>
      <c r="C27" s="2"/>
      <c r="F27" s="2" t="s">
        <v>4</v>
      </c>
      <c r="G27" s="2"/>
    </row>
    <row r="28" spans="3:7" ht="15">
      <c r="C28" s="8">
        <v>-30021</v>
      </c>
      <c r="G28" s="8">
        <v>-35991</v>
      </c>
    </row>
    <row r="29" spans="2:7" ht="15">
      <c r="B29" s="2" t="s">
        <v>4</v>
      </c>
      <c r="C29" s="2"/>
      <c r="F29" s="2" t="s">
        <v>4</v>
      </c>
      <c r="G29" s="2"/>
    </row>
    <row r="30" spans="1:7" ht="15">
      <c r="A30" s="3" t="s">
        <v>19</v>
      </c>
      <c r="C30" s="8">
        <v>-7399</v>
      </c>
      <c r="G30" s="8">
        <v>-57865</v>
      </c>
    </row>
    <row r="31" spans="1:7" ht="15">
      <c r="A31" t="s">
        <v>20</v>
      </c>
      <c r="C31" s="5">
        <v>2775</v>
      </c>
      <c r="G31" s="5">
        <v>22259</v>
      </c>
    </row>
    <row r="32" spans="2:7" ht="15">
      <c r="B32" s="2" t="s">
        <v>4</v>
      </c>
      <c r="C32" s="2"/>
      <c r="F32" s="2" t="s">
        <v>4</v>
      </c>
      <c r="G32" s="2"/>
    </row>
    <row r="33" spans="1:7" ht="15">
      <c r="A33" s="3" t="s">
        <v>21</v>
      </c>
      <c r="C33" s="8">
        <v>-4624</v>
      </c>
      <c r="G33" s="8">
        <v>-35606</v>
      </c>
    </row>
    <row r="34" spans="1:7" ht="15">
      <c r="A34" t="s">
        <v>22</v>
      </c>
      <c r="C34" s="8">
        <v>-1996</v>
      </c>
      <c r="G34" s="5">
        <v>106</v>
      </c>
    </row>
    <row r="35" spans="2:7" ht="15">
      <c r="B35" s="2" t="s">
        <v>4</v>
      </c>
      <c r="C35" s="2"/>
      <c r="F35" s="2" t="s">
        <v>4</v>
      </c>
      <c r="G35" s="2"/>
    </row>
    <row r="36" spans="1:7" ht="15">
      <c r="A36" s="3" t="s">
        <v>23</v>
      </c>
      <c r="C36" s="8">
        <v>-6620</v>
      </c>
      <c r="G36" s="8">
        <v>-35500</v>
      </c>
    </row>
    <row r="37" spans="1:7" ht="15">
      <c r="A37" t="s">
        <v>24</v>
      </c>
      <c r="C37" s="8">
        <v>-3262</v>
      </c>
      <c r="G37" s="8">
        <v>-3262</v>
      </c>
    </row>
    <row r="38" spans="2:7" ht="15">
      <c r="B38" s="2" t="s">
        <v>4</v>
      </c>
      <c r="C38" s="2"/>
      <c r="F38" s="2" t="s">
        <v>4</v>
      </c>
      <c r="G38" s="2"/>
    </row>
    <row r="40" spans="1:8" ht="15">
      <c r="A40" s="3" t="s">
        <v>25</v>
      </c>
      <c r="B40" s="9">
        <v>-9882</v>
      </c>
      <c r="C40" s="9"/>
      <c r="D40" s="3"/>
      <c r="F40" s="9">
        <v>-38762</v>
      </c>
      <c r="G40" s="9"/>
      <c r="H40" s="3"/>
    </row>
    <row r="41" spans="2:7" ht="15">
      <c r="B41" s="2" t="e">
        <f>#N/A</f>
        <v>#N/A</v>
      </c>
      <c r="C41" s="2"/>
      <c r="F41" s="2" t="e">
        <f>#N/A</f>
        <v>#N/A</v>
      </c>
      <c r="G41" s="2"/>
    </row>
    <row r="42" ht="15">
      <c r="A42" s="3" t="s">
        <v>26</v>
      </c>
    </row>
    <row r="43" spans="1:8" ht="15">
      <c r="A43" t="s">
        <v>27</v>
      </c>
      <c r="C43" s="10">
        <v>-0.17</v>
      </c>
      <c r="D43" s="3"/>
      <c r="G43" s="10">
        <v>-0.68</v>
      </c>
      <c r="H43" s="3"/>
    </row>
    <row r="44" spans="2:7" ht="15">
      <c r="B44" s="2" t="e">
        <f>#N/A</f>
        <v>#N/A</v>
      </c>
      <c r="C44" s="2"/>
      <c r="F44" s="2" t="e">
        <f>#N/A</f>
        <v>#N/A</v>
      </c>
      <c r="G44" s="2"/>
    </row>
    <row r="45" spans="1:8" ht="15">
      <c r="A45" t="s">
        <v>28</v>
      </c>
      <c r="C45" s="10">
        <v>-0.17</v>
      </c>
      <c r="D45" s="3"/>
      <c r="G45" s="10">
        <v>-0.68</v>
      </c>
      <c r="H45" s="3"/>
    </row>
    <row r="46" spans="2:7" ht="15">
      <c r="B46" s="2" t="e">
        <f>#N/A</f>
        <v>#N/A</v>
      </c>
      <c r="C46" s="2"/>
      <c r="F46" s="2" t="e">
        <f>#N/A</f>
        <v>#N/A</v>
      </c>
      <c r="G46" s="2"/>
    </row>
  </sheetData>
  <sheetProtection selectLockedCells="1" selectUnlockedCells="1"/>
  <mergeCells count="39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3:C23"/>
    <mergeCell ref="F23:G23"/>
    <mergeCell ref="B27:C27"/>
    <mergeCell ref="F27:G27"/>
    <mergeCell ref="B29:C29"/>
    <mergeCell ref="F29:G29"/>
    <mergeCell ref="B32:C32"/>
    <mergeCell ref="F32:G32"/>
    <mergeCell ref="B35:C35"/>
    <mergeCell ref="F35:G35"/>
    <mergeCell ref="B38:C38"/>
    <mergeCell ref="F38:G38"/>
    <mergeCell ref="B40:C40"/>
    <mergeCell ref="F40:G40"/>
    <mergeCell ref="B41:C41"/>
    <mergeCell ref="F41:G41"/>
    <mergeCell ref="B44:C44"/>
    <mergeCell ref="F44:G44"/>
    <mergeCell ref="B46:C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2:6" ht="39.75" customHeight="1">
      <c r="B2" s="1" t="s">
        <v>150</v>
      </c>
      <c r="C2" s="1"/>
      <c r="E2" s="1" t="s">
        <v>151</v>
      </c>
      <c r="F2" s="1"/>
    </row>
    <row r="3" spans="2:6" ht="15">
      <c r="B3" s="2" t="s">
        <v>143</v>
      </c>
      <c r="C3" s="2"/>
      <c r="E3" s="2" t="s">
        <v>148</v>
      </c>
      <c r="F3" s="2"/>
    </row>
    <row r="5" spans="1:6" ht="15">
      <c r="A5" t="s">
        <v>152</v>
      </c>
      <c r="B5" s="4">
        <v>22678</v>
      </c>
      <c r="C5" s="4"/>
      <c r="E5" s="16">
        <v>-2554</v>
      </c>
      <c r="F5" s="16"/>
    </row>
    <row r="6" spans="1:6" ht="15">
      <c r="A6" t="s">
        <v>153</v>
      </c>
      <c r="C6" s="5">
        <v>4388</v>
      </c>
      <c r="F6" s="8">
        <v>-3137</v>
      </c>
    </row>
    <row r="7" spans="1:6" ht="15">
      <c r="A7" t="s">
        <v>154</v>
      </c>
      <c r="C7" s="5">
        <v>2268</v>
      </c>
      <c r="F7" s="8">
        <v>-120</v>
      </c>
    </row>
    <row r="8" spans="2:6" ht="15">
      <c r="B8" s="2" t="s">
        <v>143</v>
      </c>
      <c r="C8" s="2"/>
      <c r="E8" s="2" t="s">
        <v>148</v>
      </c>
      <c r="F8" s="2"/>
    </row>
    <row r="9" spans="2:7" ht="15">
      <c r="B9" s="14">
        <v>29334</v>
      </c>
      <c r="C9" s="14"/>
      <c r="E9" s="9">
        <v>-5811</v>
      </c>
      <c r="F9" s="9"/>
      <c r="G9" s="3"/>
    </row>
    <row r="10" spans="2:6" ht="15">
      <c r="B10" s="2" t="e">
        <f>#N/A</f>
        <v>#N/A</v>
      </c>
      <c r="C10" s="2"/>
      <c r="E10" s="2" t="e">
        <f>#N/A</f>
        <v>#N/A</v>
      </c>
      <c r="F10" s="2"/>
    </row>
  </sheetData>
  <sheetProtection selectLockedCells="1" selectUnlockedCells="1"/>
  <mergeCells count="12">
    <mergeCell ref="B2:C2"/>
    <mergeCell ref="E2:F2"/>
    <mergeCell ref="B3:C3"/>
    <mergeCell ref="E3:F3"/>
    <mergeCell ref="B5:C5"/>
    <mergeCell ref="E5:F5"/>
    <mergeCell ref="B8:C8"/>
    <mergeCell ref="E8:F8"/>
    <mergeCell ref="B9:C9"/>
    <mergeCell ref="E9:F9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155</v>
      </c>
      <c r="C2" s="1"/>
      <c r="E2" s="1" t="s">
        <v>156</v>
      </c>
      <c r="F2" s="1"/>
      <c r="H2" s="1" t="s">
        <v>157</v>
      </c>
      <c r="I2" s="1"/>
      <c r="K2" s="1" t="s">
        <v>142</v>
      </c>
      <c r="L2" s="1"/>
    </row>
    <row r="3" spans="2:12" ht="15">
      <c r="B3" s="2" t="s">
        <v>107</v>
      </c>
      <c r="C3" s="2"/>
      <c r="E3" s="2" t="s">
        <v>4</v>
      </c>
      <c r="F3" s="2"/>
      <c r="H3" s="2" t="s">
        <v>107</v>
      </c>
      <c r="I3" s="2"/>
      <c r="K3" s="2" t="s">
        <v>107</v>
      </c>
      <c r="L3" s="2"/>
    </row>
    <row r="4" spans="2:12" ht="15">
      <c r="B4" s="2" t="s">
        <v>126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158</v>
      </c>
      <c r="B6" s="4">
        <v>21300</v>
      </c>
      <c r="C6" s="4"/>
      <c r="E6" s="4">
        <v>15000</v>
      </c>
      <c r="F6" s="4"/>
      <c r="H6" s="4">
        <v>22600</v>
      </c>
      <c r="I6" s="4"/>
      <c r="K6" s="4">
        <v>58900</v>
      </c>
      <c r="L6" s="4"/>
    </row>
    <row r="7" spans="1:12" ht="15">
      <c r="A7" t="s">
        <v>159</v>
      </c>
      <c r="C7" s="8">
        <v>-21300</v>
      </c>
      <c r="F7" t="s">
        <v>58</v>
      </c>
      <c r="I7" t="s">
        <v>58</v>
      </c>
      <c r="L7" s="8">
        <v>-21300</v>
      </c>
    </row>
    <row r="8" spans="1:12" ht="15">
      <c r="A8" t="s">
        <v>160</v>
      </c>
      <c r="C8" t="s">
        <v>58</v>
      </c>
      <c r="F8" s="8">
        <v>-9600</v>
      </c>
      <c r="I8" t="s">
        <v>58</v>
      </c>
      <c r="L8" s="8">
        <v>-9600</v>
      </c>
    </row>
    <row r="9" spans="1:12" ht="15">
      <c r="A9" t="s">
        <v>161</v>
      </c>
      <c r="C9" t="s">
        <v>58</v>
      </c>
      <c r="F9" s="8">
        <v>-5000</v>
      </c>
      <c r="I9" s="8">
        <v>-10100</v>
      </c>
      <c r="L9" s="8">
        <v>-15100</v>
      </c>
    </row>
    <row r="10" spans="2:12" ht="15">
      <c r="B10" s="2" t="s">
        <v>135</v>
      </c>
      <c r="C10" s="2"/>
      <c r="E10" s="2" t="s">
        <v>4</v>
      </c>
      <c r="F10" s="2"/>
      <c r="H10" s="2" t="s">
        <v>107</v>
      </c>
      <c r="I10" s="2"/>
      <c r="K10" s="2" t="s">
        <v>107</v>
      </c>
      <c r="L10" s="2"/>
    </row>
    <row r="11" spans="1:12" ht="15">
      <c r="A11" t="s">
        <v>162</v>
      </c>
      <c r="C11" t="s">
        <v>58</v>
      </c>
      <c r="F11" s="5">
        <v>400</v>
      </c>
      <c r="I11" s="5">
        <v>12500</v>
      </c>
      <c r="L11" s="5">
        <v>12900</v>
      </c>
    </row>
    <row r="12" spans="1:12" ht="15">
      <c r="A12" t="s">
        <v>163</v>
      </c>
      <c r="C12" t="s">
        <v>58</v>
      </c>
      <c r="F12" t="s">
        <v>58</v>
      </c>
      <c r="I12" s="5">
        <v>200</v>
      </c>
      <c r="L12" s="5">
        <v>200</v>
      </c>
    </row>
    <row r="13" spans="1:12" ht="15">
      <c r="A13" t="s">
        <v>161</v>
      </c>
      <c r="C13" t="s">
        <v>58</v>
      </c>
      <c r="F13" s="8">
        <v>-300</v>
      </c>
      <c r="I13" s="8">
        <v>-1000</v>
      </c>
      <c r="L13" s="8">
        <v>-1300</v>
      </c>
    </row>
    <row r="14" spans="2:12" ht="15">
      <c r="B14" s="2" t="s">
        <v>135</v>
      </c>
      <c r="C14" s="2"/>
      <c r="E14" s="2" t="s">
        <v>4</v>
      </c>
      <c r="F14" s="2"/>
      <c r="H14" s="2" t="s">
        <v>107</v>
      </c>
      <c r="I14" s="2"/>
      <c r="K14" s="2" t="s">
        <v>107</v>
      </c>
      <c r="L14" s="2"/>
    </row>
    <row r="16" spans="1:12" ht="15">
      <c r="A16" t="s">
        <v>164</v>
      </c>
      <c r="B16" s="17" t="s">
        <v>165</v>
      </c>
      <c r="C16" s="17"/>
      <c r="E16" s="14">
        <v>100</v>
      </c>
      <c r="F16" s="14"/>
      <c r="H16" s="14">
        <v>11700</v>
      </c>
      <c r="I16" s="14"/>
      <c r="K16" s="14">
        <v>11800</v>
      </c>
      <c r="L16" s="14"/>
    </row>
    <row r="17" spans="2:12" ht="15">
      <c r="B17" s="2" t="e">
        <f>#N/A</f>
        <v>#N/A</v>
      </c>
      <c r="C17" s="2"/>
      <c r="E17" s="2" t="e">
        <f>#N/A</f>
        <v>#N/A</v>
      </c>
      <c r="F17" s="2"/>
      <c r="H17" s="2" t="e">
        <f>#N/A</f>
        <v>#N/A</v>
      </c>
      <c r="I17" s="2"/>
      <c r="K17" s="2" t="e">
        <f>#N/A</f>
        <v>#N/A</v>
      </c>
      <c r="L17" s="2"/>
    </row>
  </sheetData>
  <sheetProtection selectLockedCells="1" selectUnlockedCells="1"/>
  <mergeCells count="29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4:C14"/>
    <mergeCell ref="E14:F14"/>
    <mergeCell ref="H14:I14"/>
    <mergeCell ref="K14:L14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5.7109375" style="0" customWidth="1"/>
    <col min="15" max="16384" width="8.7109375" style="0" customWidth="1"/>
  </cols>
  <sheetData>
    <row r="2" spans="5:13" ht="15">
      <c r="E2" s="2"/>
      <c r="F2" s="2"/>
      <c r="L2" s="2" t="s">
        <v>166</v>
      </c>
      <c r="M2" s="2"/>
    </row>
    <row r="3" spans="5:13" ht="15">
      <c r="E3" s="2"/>
      <c r="F3" s="2"/>
      <c r="L3" s="2" t="s">
        <v>167</v>
      </c>
      <c r="M3" s="2"/>
    </row>
    <row r="4" spans="5:13" ht="15">
      <c r="E4" s="2"/>
      <c r="F4" s="2"/>
      <c r="L4" s="2" t="s">
        <v>168</v>
      </c>
      <c r="M4" s="2"/>
    </row>
    <row r="5" spans="2:13" ht="15">
      <c r="B5" s="2" t="s">
        <v>169</v>
      </c>
      <c r="C5" s="2"/>
      <c r="D5" s="2"/>
      <c r="E5" s="2"/>
      <c r="F5" s="2"/>
      <c r="G5" s="2"/>
      <c r="H5" s="2"/>
      <c r="I5" s="2"/>
      <c r="J5" s="2"/>
      <c r="L5" s="2" t="s">
        <v>170</v>
      </c>
      <c r="M5" s="2"/>
    </row>
    <row r="6" spans="2:13" ht="15">
      <c r="B6" s="2" t="s">
        <v>171</v>
      </c>
      <c r="C6" s="2"/>
      <c r="D6" s="2"/>
      <c r="E6" s="2"/>
      <c r="F6" s="2"/>
      <c r="G6" s="2"/>
      <c r="H6" s="2"/>
      <c r="I6" s="2"/>
      <c r="J6" s="2"/>
      <c r="L6" s="2" t="s">
        <v>172</v>
      </c>
      <c r="M6" s="2"/>
    </row>
    <row r="7" spans="2:13" ht="15">
      <c r="B7" s="2" t="s">
        <v>173</v>
      </c>
      <c r="C7" s="2"/>
      <c r="D7" s="2"/>
      <c r="E7" s="2"/>
      <c r="F7" s="2" t="s">
        <v>174</v>
      </c>
      <c r="G7" s="2"/>
      <c r="I7" s="2" t="s">
        <v>142</v>
      </c>
      <c r="J7" s="2"/>
      <c r="L7" s="2" t="s">
        <v>175</v>
      </c>
      <c r="M7" s="2"/>
    </row>
    <row r="8" spans="2:13" ht="15">
      <c r="B8" s="2" t="s">
        <v>145</v>
      </c>
      <c r="C8" s="2"/>
      <c r="E8" s="2" t="s">
        <v>33</v>
      </c>
      <c r="F8" s="2"/>
      <c r="G8" s="2"/>
      <c r="I8" s="2" t="s">
        <v>145</v>
      </c>
      <c r="J8" s="2"/>
      <c r="L8" s="2" t="s">
        <v>145</v>
      </c>
      <c r="M8" s="2"/>
    </row>
    <row r="9" spans="2:13" ht="15">
      <c r="B9" s="2" t="s">
        <v>126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5:6" ht="15">
      <c r="E10" s="2"/>
      <c r="F10" s="2"/>
    </row>
    <row r="11" spans="1:6" ht="15">
      <c r="A11" s="3" t="s">
        <v>176</v>
      </c>
      <c r="E11" s="2"/>
      <c r="F11" s="2"/>
    </row>
    <row r="12" spans="1:12" ht="15">
      <c r="A12" t="s">
        <v>177</v>
      </c>
      <c r="B12" s="4">
        <v>883649</v>
      </c>
      <c r="C12" s="4"/>
      <c r="E12" s="4">
        <v>805</v>
      </c>
      <c r="F12" s="4"/>
      <c r="H12" s="4">
        <v>884454</v>
      </c>
      <c r="I12" s="4"/>
      <c r="K12" s="4">
        <v>37423</v>
      </c>
      <c r="L12" s="4"/>
    </row>
    <row r="13" spans="1:13" ht="15">
      <c r="A13" t="s">
        <v>178</v>
      </c>
      <c r="C13" s="5">
        <v>554148</v>
      </c>
      <c r="E13" s="2"/>
      <c r="F13" s="2"/>
      <c r="G13" s="5">
        <v>6018</v>
      </c>
      <c r="J13" s="5">
        <v>560166</v>
      </c>
      <c r="M13" s="5">
        <v>8781</v>
      </c>
    </row>
    <row r="14" spans="1:13" ht="15">
      <c r="A14" t="s">
        <v>179</v>
      </c>
      <c r="C14" s="5">
        <v>344717</v>
      </c>
      <c r="E14" s="2"/>
      <c r="F14" s="2"/>
      <c r="G14" s="5">
        <v>111258</v>
      </c>
      <c r="J14" s="5">
        <v>455975</v>
      </c>
      <c r="M14" s="8">
        <v>-10803</v>
      </c>
    </row>
    <row r="15" spans="1:13" ht="15">
      <c r="A15" t="s">
        <v>180</v>
      </c>
      <c r="C15" s="5">
        <v>5709</v>
      </c>
      <c r="E15" s="2"/>
      <c r="F15" s="2"/>
      <c r="G15" s="5">
        <v>12687</v>
      </c>
      <c r="J15" s="5">
        <v>18396</v>
      </c>
      <c r="M15" s="8">
        <v>-12752</v>
      </c>
    </row>
    <row r="16" spans="2:13" ht="15">
      <c r="B16" s="2" t="s">
        <v>145</v>
      </c>
      <c r="C16" s="2"/>
      <c r="E16" s="2" t="s">
        <v>33</v>
      </c>
      <c r="F16" s="2"/>
      <c r="G16" s="2"/>
      <c r="I16" s="2" t="s">
        <v>145</v>
      </c>
      <c r="J16" s="2"/>
      <c r="L16" s="2" t="s">
        <v>145</v>
      </c>
      <c r="M16" s="2"/>
    </row>
    <row r="17" spans="3:13" ht="15">
      <c r="C17" s="5">
        <v>1788223</v>
      </c>
      <c r="E17" s="2"/>
      <c r="F17" s="2"/>
      <c r="G17" s="5">
        <v>130768</v>
      </c>
      <c r="J17" s="5">
        <v>1918991</v>
      </c>
      <c r="M17" s="5">
        <v>22649</v>
      </c>
    </row>
    <row r="18" spans="1:13" ht="15">
      <c r="A18" t="s">
        <v>181</v>
      </c>
      <c r="C18" t="s">
        <v>58</v>
      </c>
      <c r="E18" s="2"/>
      <c r="F18" s="2"/>
      <c r="G18" s="8">
        <v>-130768</v>
      </c>
      <c r="J18" s="8">
        <v>-130768</v>
      </c>
      <c r="M18" t="s">
        <v>58</v>
      </c>
    </row>
    <row r="19" spans="1:13" ht="15">
      <c r="A19" t="s">
        <v>16</v>
      </c>
      <c r="C19" t="s">
        <v>58</v>
      </c>
      <c r="E19" s="2"/>
      <c r="F19" s="2"/>
      <c r="G19" t="s">
        <v>58</v>
      </c>
      <c r="J19" t="s">
        <v>58</v>
      </c>
      <c r="M19" s="8">
        <v>-30048</v>
      </c>
    </row>
    <row r="20" spans="2:13" ht="15">
      <c r="B20" s="2" t="s">
        <v>145</v>
      </c>
      <c r="C20" s="2"/>
      <c r="E20" s="2" t="s">
        <v>33</v>
      </c>
      <c r="F20" s="2"/>
      <c r="G20" s="2"/>
      <c r="I20" s="2" t="s">
        <v>145</v>
      </c>
      <c r="J20" s="2"/>
      <c r="L20" s="2" t="s">
        <v>145</v>
      </c>
      <c r="M20" s="2"/>
    </row>
    <row r="21" spans="2:13" ht="15">
      <c r="B21" s="14">
        <v>1788223</v>
      </c>
      <c r="C21" s="14"/>
      <c r="E21" s="17" t="s">
        <v>165</v>
      </c>
      <c r="F21" s="17"/>
      <c r="H21" s="14">
        <v>1788223</v>
      </c>
      <c r="I21" s="14"/>
      <c r="K21" s="9">
        <v>-7399</v>
      </c>
      <c r="L21" s="9"/>
      <c r="M21" s="3"/>
    </row>
    <row r="22" spans="2:13" ht="15">
      <c r="B22" s="2" t="e">
        <f>#N/A</f>
        <v>#N/A</v>
      </c>
      <c r="C22" s="2"/>
      <c r="E22" s="2" t="e">
        <f>#N/A</f>
        <v>#N/A</v>
      </c>
      <c r="F22" s="2"/>
      <c r="G22" s="2"/>
      <c r="I22" s="2" t="e">
        <f>#N/A</f>
        <v>#N/A</v>
      </c>
      <c r="J22" s="2"/>
      <c r="L22" s="2" t="e">
        <f>#N/A</f>
        <v>#N/A</v>
      </c>
      <c r="M22" s="2"/>
    </row>
    <row r="23" spans="5:6" ht="15">
      <c r="E23" s="2"/>
      <c r="F23" s="2"/>
    </row>
    <row r="24" spans="1:6" ht="15">
      <c r="A24" s="3" t="s">
        <v>182</v>
      </c>
      <c r="E24" s="2"/>
      <c r="F24" s="2"/>
    </row>
    <row r="25" spans="1:12" ht="15">
      <c r="A25" t="s">
        <v>177</v>
      </c>
      <c r="B25" s="4">
        <v>966206</v>
      </c>
      <c r="C25" s="4"/>
      <c r="E25" s="4">
        <v>630</v>
      </c>
      <c r="F25" s="4"/>
      <c r="H25" s="4">
        <v>966836</v>
      </c>
      <c r="I25" s="4"/>
      <c r="K25" s="4">
        <v>41219</v>
      </c>
      <c r="L25" s="4"/>
    </row>
    <row r="26" spans="1:14" ht="15">
      <c r="A26" t="s">
        <v>178</v>
      </c>
      <c r="C26" s="5">
        <v>525860</v>
      </c>
      <c r="E26" s="2"/>
      <c r="F26" s="2"/>
      <c r="G26" s="5">
        <v>7393</v>
      </c>
      <c r="J26" s="5">
        <v>533253</v>
      </c>
      <c r="M26" t="s">
        <v>183</v>
      </c>
      <c r="N26" t="s">
        <v>184</v>
      </c>
    </row>
    <row r="27" spans="1:13" ht="15">
      <c r="A27" t="s">
        <v>179</v>
      </c>
      <c r="C27" s="5">
        <v>403253</v>
      </c>
      <c r="E27" s="2"/>
      <c r="F27" s="2"/>
      <c r="G27" s="5">
        <v>112991</v>
      </c>
      <c r="J27" s="5">
        <v>516244</v>
      </c>
      <c r="M27" s="5">
        <v>24676</v>
      </c>
    </row>
    <row r="28" spans="1:14" ht="15">
      <c r="A28" t="s">
        <v>180</v>
      </c>
      <c r="C28" s="5">
        <v>5937</v>
      </c>
      <c r="E28" s="2"/>
      <c r="F28" s="2"/>
      <c r="G28" s="5">
        <v>12717</v>
      </c>
      <c r="J28" s="5">
        <v>18654</v>
      </c>
      <c r="M28" t="s">
        <v>185</v>
      </c>
      <c r="N28" t="s">
        <v>186</v>
      </c>
    </row>
    <row r="29" spans="2:13" ht="15">
      <c r="B29" s="2" t="s">
        <v>145</v>
      </c>
      <c r="C29" s="2"/>
      <c r="E29" s="2" t="s">
        <v>33</v>
      </c>
      <c r="F29" s="2"/>
      <c r="G29" s="2"/>
      <c r="I29" s="2" t="s">
        <v>145</v>
      </c>
      <c r="J29" s="2"/>
      <c r="L29" s="2" t="s">
        <v>145</v>
      </c>
      <c r="M29" s="2"/>
    </row>
    <row r="30" spans="3:13" ht="15">
      <c r="C30" s="5">
        <v>1901256</v>
      </c>
      <c r="E30" s="2"/>
      <c r="F30" s="2"/>
      <c r="G30" s="5">
        <v>133731</v>
      </c>
      <c r="J30" s="5">
        <v>2034987</v>
      </c>
      <c r="M30" s="8">
        <v>-24073</v>
      </c>
    </row>
    <row r="31" spans="1:13" ht="15">
      <c r="A31" t="s">
        <v>181</v>
      </c>
      <c r="C31" t="s">
        <v>58</v>
      </c>
      <c r="E31" s="2"/>
      <c r="F31" s="2"/>
      <c r="G31" s="8">
        <v>-133731</v>
      </c>
      <c r="J31" s="8">
        <v>-133731</v>
      </c>
      <c r="M31" t="s">
        <v>58</v>
      </c>
    </row>
    <row r="32" spans="1:13" ht="15">
      <c r="A32" t="s">
        <v>16</v>
      </c>
      <c r="C32" t="s">
        <v>58</v>
      </c>
      <c r="E32" s="2"/>
      <c r="F32" s="2"/>
      <c r="G32" t="s">
        <v>58</v>
      </c>
      <c r="J32" t="s">
        <v>58</v>
      </c>
      <c r="M32" s="8">
        <v>-33792</v>
      </c>
    </row>
    <row r="33" spans="2:13" ht="15">
      <c r="B33" s="2" t="s">
        <v>145</v>
      </c>
      <c r="C33" s="2"/>
      <c r="E33" s="2" t="s">
        <v>33</v>
      </c>
      <c r="F33" s="2"/>
      <c r="G33" s="2"/>
      <c r="I33" s="2" t="s">
        <v>145</v>
      </c>
      <c r="J33" s="2"/>
      <c r="L33" s="2" t="s">
        <v>145</v>
      </c>
      <c r="M33" s="2"/>
    </row>
    <row r="34" spans="2:13" ht="15">
      <c r="B34" s="14">
        <v>1901256</v>
      </c>
      <c r="C34" s="14"/>
      <c r="E34" s="17" t="s">
        <v>165</v>
      </c>
      <c r="F34" s="17"/>
      <c r="H34" s="14">
        <v>1901256</v>
      </c>
      <c r="I34" s="14"/>
      <c r="K34" s="9">
        <v>-57865</v>
      </c>
      <c r="L34" s="9"/>
      <c r="M34" s="3"/>
    </row>
    <row r="35" spans="2:13" ht="15">
      <c r="B35" s="2" t="e">
        <f>#N/A</f>
        <v>#N/A</v>
      </c>
      <c r="C35" s="2"/>
      <c r="E35" s="2" t="e">
        <f>#N/A</f>
        <v>#N/A</v>
      </c>
      <c r="F35" s="2"/>
      <c r="G35" s="2"/>
      <c r="I35" s="2" t="e">
        <f>#N/A</f>
        <v>#N/A</v>
      </c>
      <c r="J35" s="2"/>
      <c r="L35" s="2" t="e">
        <f>#N/A</f>
        <v>#N/A</v>
      </c>
      <c r="M35" s="2"/>
    </row>
  </sheetData>
  <sheetProtection selectLockedCells="1" selectUnlockedCells="1"/>
  <mergeCells count="76">
    <mergeCell ref="E2:F2"/>
    <mergeCell ref="L2:M2"/>
    <mergeCell ref="E3:F3"/>
    <mergeCell ref="L3:M3"/>
    <mergeCell ref="E4:F4"/>
    <mergeCell ref="L4:M4"/>
    <mergeCell ref="B5:J5"/>
    <mergeCell ref="L5:M5"/>
    <mergeCell ref="B6:J6"/>
    <mergeCell ref="L6:M6"/>
    <mergeCell ref="B7:C7"/>
    <mergeCell ref="D7:E7"/>
    <mergeCell ref="F7:G7"/>
    <mergeCell ref="I7:J7"/>
    <mergeCell ref="L7:M7"/>
    <mergeCell ref="B8:C8"/>
    <mergeCell ref="E8:G8"/>
    <mergeCell ref="I8:J8"/>
    <mergeCell ref="L8:M8"/>
    <mergeCell ref="B9:M9"/>
    <mergeCell ref="E10:F10"/>
    <mergeCell ref="E11:F11"/>
    <mergeCell ref="B12:C12"/>
    <mergeCell ref="E12:F12"/>
    <mergeCell ref="H12:I12"/>
    <mergeCell ref="K12:L12"/>
    <mergeCell ref="E13:F13"/>
    <mergeCell ref="E14:F14"/>
    <mergeCell ref="E15:F15"/>
    <mergeCell ref="B16:C16"/>
    <mergeCell ref="E16:G16"/>
    <mergeCell ref="I16:J16"/>
    <mergeCell ref="L16:M16"/>
    <mergeCell ref="E17:F17"/>
    <mergeCell ref="E18:F18"/>
    <mergeCell ref="E19:F19"/>
    <mergeCell ref="B20:C20"/>
    <mergeCell ref="E20:G20"/>
    <mergeCell ref="I20:J20"/>
    <mergeCell ref="L20:M20"/>
    <mergeCell ref="B21:C21"/>
    <mergeCell ref="E21:F21"/>
    <mergeCell ref="H21:I21"/>
    <mergeCell ref="K21:L21"/>
    <mergeCell ref="B22:C22"/>
    <mergeCell ref="E22:G22"/>
    <mergeCell ref="I22:J22"/>
    <mergeCell ref="L22:M22"/>
    <mergeCell ref="E23:F23"/>
    <mergeCell ref="E24:F24"/>
    <mergeCell ref="B25:C25"/>
    <mergeCell ref="E25:F25"/>
    <mergeCell ref="H25:I25"/>
    <mergeCell ref="K25:L25"/>
    <mergeCell ref="E26:F26"/>
    <mergeCell ref="E27:F27"/>
    <mergeCell ref="E28:F28"/>
    <mergeCell ref="B29:C29"/>
    <mergeCell ref="E29:G29"/>
    <mergeCell ref="I29:J29"/>
    <mergeCell ref="L29:M29"/>
    <mergeCell ref="E30:F30"/>
    <mergeCell ref="E31:F31"/>
    <mergeCell ref="E32:F32"/>
    <mergeCell ref="B33:C33"/>
    <mergeCell ref="E33:G33"/>
    <mergeCell ref="I33:J33"/>
    <mergeCell ref="L33:M33"/>
    <mergeCell ref="B34:C34"/>
    <mergeCell ref="E34:F34"/>
    <mergeCell ref="H34:I34"/>
    <mergeCell ref="K34:L34"/>
    <mergeCell ref="B35:C35"/>
    <mergeCell ref="E35:G35"/>
    <mergeCell ref="I35:J35"/>
    <mergeCell ref="L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1" t="s">
        <v>187</v>
      </c>
      <c r="B2" s="11"/>
      <c r="C2" s="11"/>
      <c r="D2" s="11"/>
      <c r="E2" s="11"/>
      <c r="F2" s="11"/>
    </row>
    <row r="4" spans="3:8" ht="39.75" customHeight="1">
      <c r="C4" s="1" t="s">
        <v>0</v>
      </c>
      <c r="D4" s="1"/>
      <c r="E4" s="1"/>
      <c r="F4" s="1"/>
      <c r="G4" s="1"/>
      <c r="H4" s="1"/>
    </row>
    <row r="5" spans="3:8" ht="15">
      <c r="C5" s="2" t="s">
        <v>83</v>
      </c>
      <c r="D5" s="2"/>
      <c r="E5" s="2"/>
      <c r="F5" s="2"/>
      <c r="G5" s="2"/>
      <c r="H5" s="2"/>
    </row>
    <row r="6" spans="4:8" ht="15">
      <c r="D6" t="s">
        <v>2</v>
      </c>
      <c r="H6" t="s">
        <v>3</v>
      </c>
    </row>
    <row r="7" spans="3:8" ht="15">
      <c r="C7" s="2" t="s">
        <v>33</v>
      </c>
      <c r="D7" s="2"/>
      <c r="G7" s="2" t="s">
        <v>33</v>
      </c>
      <c r="H7" s="2"/>
    </row>
    <row r="9" spans="1:8" ht="15">
      <c r="A9" t="s">
        <v>7</v>
      </c>
      <c r="C9" s="2" t="s">
        <v>188</v>
      </c>
      <c r="D9" s="2"/>
      <c r="G9" s="2" t="s">
        <v>189</v>
      </c>
      <c r="H9" s="2"/>
    </row>
    <row r="10" spans="1:8" ht="15">
      <c r="A10" t="s">
        <v>23</v>
      </c>
      <c r="C10" s="2" t="s">
        <v>190</v>
      </c>
      <c r="D10" s="2"/>
      <c r="G10" s="2" t="s">
        <v>191</v>
      </c>
      <c r="H10" s="2"/>
    </row>
    <row r="11" spans="1:8" ht="15">
      <c r="A11" t="s">
        <v>192</v>
      </c>
      <c r="D11" s="24">
        <v>-0.17</v>
      </c>
      <c r="H11" s="24">
        <v>-0.68</v>
      </c>
    </row>
    <row r="12" spans="1:8" ht="15">
      <c r="A12" t="s">
        <v>193</v>
      </c>
      <c r="D12" s="24">
        <v>-0.17</v>
      </c>
      <c r="H12" s="24">
        <v>-0.68</v>
      </c>
    </row>
    <row r="13" spans="1:8" ht="15">
      <c r="A13" t="s">
        <v>194</v>
      </c>
      <c r="C13" s="2" t="s">
        <v>190</v>
      </c>
      <c r="D13" s="2"/>
      <c r="G13" s="2" t="s">
        <v>195</v>
      </c>
      <c r="H13" s="2"/>
    </row>
    <row r="14" spans="1:8" ht="39.75" customHeight="1">
      <c r="A14" t="s">
        <v>196</v>
      </c>
      <c r="D14" s="25">
        <v>-0.17</v>
      </c>
      <c r="E14" s="6"/>
      <c r="H14" s="26">
        <v>0.07000000000000002</v>
      </c>
    </row>
    <row r="15" spans="1:8" ht="39.75" customHeight="1">
      <c r="A15" s="6" t="s">
        <v>197</v>
      </c>
      <c r="D15" s="25">
        <v>-0.17</v>
      </c>
      <c r="E15" s="6"/>
      <c r="H15" s="26">
        <v>0.07000000000000002</v>
      </c>
    </row>
    <row r="17" spans="4:8" ht="15">
      <c r="D17" s="2" t="s">
        <v>198</v>
      </c>
      <c r="E17" s="2"/>
      <c r="F17" s="2"/>
      <c r="G17" s="2"/>
      <c r="H17" s="2"/>
    </row>
    <row r="18" spans="1:8" ht="39.75" customHeight="1">
      <c r="A18" s="6" t="s">
        <v>199</v>
      </c>
      <c r="D18" s="6" t="s">
        <v>200</v>
      </c>
      <c r="H18" s="6" t="s">
        <v>201</v>
      </c>
    </row>
    <row r="19" spans="1:8" ht="15">
      <c r="A19" t="s">
        <v>11</v>
      </c>
      <c r="D19" t="s">
        <v>202</v>
      </c>
      <c r="H19" t="s">
        <v>203</v>
      </c>
    </row>
    <row r="20" spans="1:8" ht="15">
      <c r="A20" t="s">
        <v>12</v>
      </c>
      <c r="D20" t="s">
        <v>204</v>
      </c>
      <c r="H20" t="s">
        <v>205</v>
      </c>
    </row>
  </sheetData>
  <sheetProtection selectLockedCells="1" selectUnlockedCells="1"/>
  <mergeCells count="12">
    <mergeCell ref="A2:F2"/>
    <mergeCell ref="C4:H4"/>
    <mergeCell ref="C5:H5"/>
    <mergeCell ref="C7:D7"/>
    <mergeCell ref="G7:H7"/>
    <mergeCell ref="C9:D9"/>
    <mergeCell ref="G9:H9"/>
    <mergeCell ref="C10:D10"/>
    <mergeCell ref="G10:H10"/>
    <mergeCell ref="C13:D13"/>
    <mergeCell ref="G13:H13"/>
    <mergeCell ref="D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 customHeight="1">
      <c r="A2" s="11" t="s">
        <v>206</v>
      </c>
      <c r="B2" s="11"/>
      <c r="C2" s="11"/>
      <c r="D2" s="11"/>
      <c r="E2" s="11"/>
      <c r="F2" s="11"/>
    </row>
    <row r="4" spans="3:8" ht="39.75" customHeight="1">
      <c r="C4" s="1" t="s">
        <v>0</v>
      </c>
      <c r="D4" s="1"/>
      <c r="E4" s="1"/>
      <c r="F4" s="1"/>
      <c r="G4" s="1"/>
      <c r="H4" s="1"/>
    </row>
    <row r="5" spans="3:8" ht="15">
      <c r="C5" s="2" t="s">
        <v>207</v>
      </c>
      <c r="D5" s="2"/>
      <c r="E5" s="2"/>
      <c r="F5" s="2"/>
      <c r="G5" s="2"/>
      <c r="H5" s="2"/>
    </row>
    <row r="6" spans="4:8" ht="15">
      <c r="D6" t="s">
        <v>2</v>
      </c>
      <c r="H6" t="s">
        <v>3</v>
      </c>
    </row>
    <row r="7" spans="3:8" ht="15">
      <c r="C7" s="2" t="s">
        <v>33</v>
      </c>
      <c r="D7" s="2"/>
      <c r="G7" s="2" t="s">
        <v>33</v>
      </c>
      <c r="H7" s="2"/>
    </row>
    <row r="9" spans="1:8" ht="15">
      <c r="A9" t="s">
        <v>7</v>
      </c>
      <c r="C9" s="2" t="s">
        <v>208</v>
      </c>
      <c r="D9" s="2"/>
      <c r="G9" s="2" t="s">
        <v>209</v>
      </c>
      <c r="H9" s="2"/>
    </row>
    <row r="10" spans="1:8" ht="15">
      <c r="A10" t="s">
        <v>210</v>
      </c>
      <c r="C10" s="2" t="s">
        <v>211</v>
      </c>
      <c r="D10" s="2"/>
      <c r="G10" s="2" t="s">
        <v>212</v>
      </c>
      <c r="H10" s="2"/>
    </row>
    <row r="12" spans="4:8" ht="15">
      <c r="D12" s="2" t="s">
        <v>198</v>
      </c>
      <c r="E12" s="2"/>
      <c r="F12" s="2"/>
      <c r="G12" s="2"/>
      <c r="H12" s="2"/>
    </row>
    <row r="14" spans="1:8" ht="15">
      <c r="A14" t="s">
        <v>213</v>
      </c>
      <c r="D14" t="s">
        <v>214</v>
      </c>
      <c r="H14" t="s">
        <v>215</v>
      </c>
    </row>
    <row r="15" spans="1:8" ht="15">
      <c r="A15" t="s">
        <v>216</v>
      </c>
      <c r="D15" t="s">
        <v>217</v>
      </c>
      <c r="H15" t="s">
        <v>218</v>
      </c>
    </row>
    <row r="16" spans="1:8" ht="15">
      <c r="A16" t="s">
        <v>219</v>
      </c>
      <c r="D16" t="s">
        <v>220</v>
      </c>
      <c r="H16" t="s">
        <v>221</v>
      </c>
    </row>
  </sheetData>
  <sheetProtection selectLockedCells="1" selectUnlockedCells="1"/>
  <mergeCells count="10">
    <mergeCell ref="A2:F2"/>
    <mergeCell ref="C4:H4"/>
    <mergeCell ref="C5:H5"/>
    <mergeCell ref="C7:D7"/>
    <mergeCell ref="G7:H7"/>
    <mergeCell ref="C9:D9"/>
    <mergeCell ref="G9:H9"/>
    <mergeCell ref="C10:D10"/>
    <mergeCell ref="G10:H10"/>
    <mergeCell ref="D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4.7109375" style="0" customWidth="1"/>
    <col min="4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1" t="s">
        <v>222</v>
      </c>
      <c r="B2" s="11"/>
      <c r="C2" s="11"/>
      <c r="D2" s="11"/>
      <c r="E2" s="11"/>
      <c r="F2" s="11"/>
    </row>
    <row r="4" spans="2:9" ht="39.75" customHeight="1">
      <c r="B4" s="1" t="s">
        <v>0</v>
      </c>
      <c r="C4" s="1"/>
      <c r="D4" s="1"/>
      <c r="E4" s="1"/>
      <c r="F4" s="1"/>
      <c r="G4" s="1"/>
      <c r="H4" s="1"/>
      <c r="I4" s="1"/>
    </row>
    <row r="5" spans="2:9" ht="15">
      <c r="B5" s="2" t="s">
        <v>223</v>
      </c>
      <c r="C5" s="2"/>
      <c r="D5" s="2"/>
      <c r="E5" s="2"/>
      <c r="F5" s="2"/>
      <c r="G5" s="2"/>
      <c r="H5" s="2"/>
      <c r="I5" s="2"/>
    </row>
    <row r="6" spans="3:9" ht="15">
      <c r="C6" t="s">
        <v>2</v>
      </c>
      <c r="D6" s="2"/>
      <c r="E6" s="2"/>
      <c r="F6" s="2"/>
      <c r="H6" s="2" t="s">
        <v>3</v>
      </c>
      <c r="I6" s="2"/>
    </row>
    <row r="7" spans="2:9" ht="15">
      <c r="B7" s="2" t="s">
        <v>33</v>
      </c>
      <c r="C7" s="2"/>
      <c r="D7" s="2"/>
      <c r="E7" s="2"/>
      <c r="F7" s="2"/>
      <c r="G7" s="2" t="s">
        <v>33</v>
      </c>
      <c r="H7" s="2"/>
      <c r="I7" s="2"/>
    </row>
    <row r="8" spans="4:9" ht="15">
      <c r="D8" s="2"/>
      <c r="E8" s="2"/>
      <c r="F8" s="2"/>
      <c r="H8" s="2"/>
      <c r="I8" s="2"/>
    </row>
    <row r="9" spans="1:7" ht="15">
      <c r="A9" t="s">
        <v>7</v>
      </c>
      <c r="B9" s="2" t="s">
        <v>224</v>
      </c>
      <c r="C9" s="2"/>
      <c r="D9" s="2"/>
      <c r="F9" s="2" t="s">
        <v>225</v>
      </c>
      <c r="G9" s="2"/>
    </row>
    <row r="10" spans="1:7" ht="15">
      <c r="A10" t="s">
        <v>226</v>
      </c>
      <c r="B10" s="2" t="s">
        <v>227</v>
      </c>
      <c r="C10" s="2"/>
      <c r="D10" s="2"/>
      <c r="F10" s="2" t="s">
        <v>228</v>
      </c>
      <c r="G10" s="2"/>
    </row>
    <row r="11" spans="1:7" ht="39.75" customHeight="1">
      <c r="A11" s="6" t="s">
        <v>229</v>
      </c>
      <c r="B11" s="2" t="s">
        <v>227</v>
      </c>
      <c r="C11" s="2"/>
      <c r="D11" s="2"/>
      <c r="F11" s="2" t="s">
        <v>230</v>
      </c>
      <c r="G11" s="2"/>
    </row>
    <row r="12" spans="3:8" ht="15">
      <c r="C12" s="2"/>
      <c r="D12" s="2"/>
      <c r="F12" s="2"/>
      <c r="G12" s="2"/>
      <c r="H12" s="2"/>
    </row>
    <row r="13" spans="1:8" ht="15">
      <c r="A13" s="3" t="s">
        <v>231</v>
      </c>
      <c r="C13" s="2"/>
      <c r="D13" s="2"/>
      <c r="F13" s="2"/>
      <c r="G13" s="2"/>
      <c r="H13" s="2"/>
    </row>
    <row r="14" spans="1:9" ht="15">
      <c r="A14" t="s">
        <v>232</v>
      </c>
      <c r="C14" s="12">
        <v>440525</v>
      </c>
      <c r="D14" s="12"/>
      <c r="F14" s="2"/>
      <c r="G14" s="2"/>
      <c r="H14" s="2"/>
      <c r="I14" s="5">
        <v>459057</v>
      </c>
    </row>
    <row r="15" spans="1:9" ht="15">
      <c r="A15" t="s">
        <v>233</v>
      </c>
      <c r="C15" s="12">
        <v>100161</v>
      </c>
      <c r="D15" s="12"/>
      <c r="F15" s="2"/>
      <c r="G15" s="2"/>
      <c r="H15" s="2"/>
      <c r="I15" s="5">
        <v>99733</v>
      </c>
    </row>
    <row r="16" spans="1:9" ht="15">
      <c r="A16" t="s">
        <v>234</v>
      </c>
      <c r="C16" s="12">
        <v>95911</v>
      </c>
      <c r="D16" s="12"/>
      <c r="F16" s="2"/>
      <c r="G16" s="2"/>
      <c r="H16" s="2"/>
      <c r="I16" s="5">
        <v>95251</v>
      </c>
    </row>
    <row r="17" spans="1:9" ht="15">
      <c r="A17" t="s">
        <v>235</v>
      </c>
      <c r="C17" s="12">
        <v>17895</v>
      </c>
      <c r="D17" s="12"/>
      <c r="F17" s="2"/>
      <c r="G17" s="2"/>
      <c r="H17" s="2"/>
      <c r="I17" s="5">
        <v>15400</v>
      </c>
    </row>
    <row r="18" spans="1:9" ht="15">
      <c r="A18" t="s">
        <v>236</v>
      </c>
      <c r="C18" s="12">
        <v>34995</v>
      </c>
      <c r="D18" s="12"/>
      <c r="F18" s="2"/>
      <c r="G18" s="2"/>
      <c r="H18" s="2"/>
      <c r="I18" s="5">
        <v>33487</v>
      </c>
    </row>
    <row r="19" spans="1:9" ht="15">
      <c r="A19" t="s">
        <v>237</v>
      </c>
      <c r="C19" s="12">
        <v>49749</v>
      </c>
      <c r="D19" s="12"/>
      <c r="F19" s="2"/>
      <c r="G19" s="2"/>
      <c r="H19" s="2"/>
      <c r="I19" s="5">
        <v>47953</v>
      </c>
    </row>
    <row r="20" spans="1:7" ht="15">
      <c r="A20" t="s">
        <v>238</v>
      </c>
      <c r="B20" s="4">
        <v>375</v>
      </c>
      <c r="C20" s="4"/>
      <c r="D20" s="4"/>
      <c r="F20" s="4">
        <v>341</v>
      </c>
      <c r="G20" s="4"/>
    </row>
    <row r="21" spans="3:8" ht="15">
      <c r="C21" s="2"/>
      <c r="D21" s="2"/>
      <c r="F21" s="2"/>
      <c r="G21" s="2"/>
      <c r="H21" s="2"/>
    </row>
    <row r="22" spans="1:8" ht="15">
      <c r="A22" s="3" t="s">
        <v>239</v>
      </c>
      <c r="C22" s="2"/>
      <c r="D22" s="2"/>
      <c r="F22" s="2"/>
      <c r="G22" s="2"/>
      <c r="H22" s="2"/>
    </row>
    <row r="23" spans="1:7" ht="15">
      <c r="A23" t="s">
        <v>232</v>
      </c>
      <c r="B23" s="4">
        <v>231</v>
      </c>
      <c r="C23" s="4"/>
      <c r="D23" s="4"/>
      <c r="F23" s="4">
        <v>217</v>
      </c>
      <c r="G23" s="4"/>
    </row>
    <row r="24" spans="1:9" ht="15">
      <c r="A24" t="s">
        <v>240</v>
      </c>
      <c r="C24" s="12">
        <v>131</v>
      </c>
      <c r="D24" s="12"/>
      <c r="F24" s="2"/>
      <c r="G24" s="2"/>
      <c r="H24" s="2"/>
      <c r="I24" s="5">
        <v>108</v>
      </c>
    </row>
    <row r="25" spans="1:9" ht="15">
      <c r="A25" t="s">
        <v>234</v>
      </c>
      <c r="C25" s="12">
        <v>481</v>
      </c>
      <c r="D25" s="12"/>
      <c r="F25" s="2"/>
      <c r="G25" s="2"/>
      <c r="H25" s="2"/>
      <c r="I25" s="5">
        <v>436</v>
      </c>
    </row>
    <row r="26" spans="1:9" ht="15">
      <c r="A26" t="s">
        <v>235</v>
      </c>
      <c r="C26" s="12">
        <v>1491</v>
      </c>
      <c r="D26" s="12"/>
      <c r="F26" s="2"/>
      <c r="G26" s="2"/>
      <c r="H26" s="2"/>
      <c r="I26" s="5">
        <v>1526</v>
      </c>
    </row>
    <row r="27" spans="1:9" ht="15">
      <c r="A27" t="s">
        <v>236</v>
      </c>
      <c r="C27" s="12">
        <v>896</v>
      </c>
      <c r="D27" s="12"/>
      <c r="F27" s="2"/>
      <c r="G27" s="2"/>
      <c r="H27" s="2"/>
      <c r="I27" s="5">
        <v>907</v>
      </c>
    </row>
    <row r="28" spans="1:9" ht="15">
      <c r="A28" t="s">
        <v>237</v>
      </c>
      <c r="C28" s="12">
        <v>230</v>
      </c>
      <c r="D28" s="12"/>
      <c r="F28" s="2"/>
      <c r="G28" s="2"/>
      <c r="H28" s="2"/>
      <c r="I28" s="5">
        <v>253</v>
      </c>
    </row>
  </sheetData>
  <sheetProtection selectLockedCells="1" selectUnlockedCells="1"/>
  <mergeCells count="50">
    <mergeCell ref="A2:F2"/>
    <mergeCell ref="B4:I4"/>
    <mergeCell ref="B5:I5"/>
    <mergeCell ref="D6:F6"/>
    <mergeCell ref="H6:I6"/>
    <mergeCell ref="B7:C7"/>
    <mergeCell ref="D7:F7"/>
    <mergeCell ref="G7:I7"/>
    <mergeCell ref="D8:F8"/>
    <mergeCell ref="H8:I8"/>
    <mergeCell ref="B9:D9"/>
    <mergeCell ref="F9:G9"/>
    <mergeCell ref="B10:D10"/>
    <mergeCell ref="F10:G10"/>
    <mergeCell ref="B11:D11"/>
    <mergeCell ref="F11:G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B20:D20"/>
    <mergeCell ref="F20:G20"/>
    <mergeCell ref="C21:D21"/>
    <mergeCell ref="F21:H21"/>
    <mergeCell ref="C22:D22"/>
    <mergeCell ref="F22:H22"/>
    <mergeCell ref="B23:D23"/>
    <mergeCell ref="F23:G23"/>
    <mergeCell ref="C24:D24"/>
    <mergeCell ref="F24:H24"/>
    <mergeCell ref="C25:D25"/>
    <mergeCell ref="F25:H25"/>
    <mergeCell ref="C26:D26"/>
    <mergeCell ref="F26:H26"/>
    <mergeCell ref="C27:D27"/>
    <mergeCell ref="F27:H27"/>
    <mergeCell ref="C28:D28"/>
    <mergeCell ref="F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155</v>
      </c>
      <c r="C2" s="1"/>
      <c r="E2" s="1" t="s">
        <v>156</v>
      </c>
      <c r="F2" s="1"/>
      <c r="H2" s="1" t="s">
        <v>157</v>
      </c>
      <c r="I2" s="1"/>
      <c r="K2" s="1" t="s">
        <v>142</v>
      </c>
      <c r="L2" s="1"/>
    </row>
    <row r="3" spans="2:12" ht="15">
      <c r="B3" s="2" t="s">
        <v>107</v>
      </c>
      <c r="C3" s="2"/>
      <c r="E3" s="2" t="s">
        <v>4</v>
      </c>
      <c r="F3" s="2"/>
      <c r="H3" s="2" t="s">
        <v>107</v>
      </c>
      <c r="I3" s="2"/>
      <c r="K3" s="2" t="s">
        <v>107</v>
      </c>
      <c r="L3" s="2"/>
    </row>
    <row r="4" spans="2:12" ht="15">
      <c r="B4" s="2" t="s">
        <v>126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158</v>
      </c>
      <c r="B6" s="4">
        <v>21300</v>
      </c>
      <c r="C6" s="4"/>
      <c r="E6" s="4">
        <v>15000</v>
      </c>
      <c r="F6" s="4"/>
      <c r="H6" s="4">
        <v>22600</v>
      </c>
      <c r="I6" s="4"/>
      <c r="K6" s="4">
        <v>58900</v>
      </c>
      <c r="L6" s="4"/>
    </row>
    <row r="7" spans="1:12" ht="15">
      <c r="A7" t="s">
        <v>159</v>
      </c>
      <c r="C7" s="8">
        <v>-21300</v>
      </c>
      <c r="F7" t="s">
        <v>58</v>
      </c>
      <c r="I7" t="s">
        <v>58</v>
      </c>
      <c r="L7" s="8">
        <v>-21300</v>
      </c>
    </row>
    <row r="8" spans="1:12" ht="15">
      <c r="A8" t="s">
        <v>160</v>
      </c>
      <c r="C8" t="s">
        <v>58</v>
      </c>
      <c r="F8" s="8">
        <v>-9600</v>
      </c>
      <c r="I8" t="s">
        <v>58</v>
      </c>
      <c r="L8" s="8">
        <v>-9600</v>
      </c>
    </row>
    <row r="9" spans="1:12" ht="15">
      <c r="A9" t="s">
        <v>161</v>
      </c>
      <c r="C9" t="s">
        <v>58</v>
      </c>
      <c r="F9" s="8">
        <v>-5000</v>
      </c>
      <c r="I9" s="8">
        <v>-10100</v>
      </c>
      <c r="L9" s="8">
        <v>-15100</v>
      </c>
    </row>
    <row r="10" spans="2:12" ht="15">
      <c r="B10" s="2" t="s">
        <v>135</v>
      </c>
      <c r="C10" s="2"/>
      <c r="E10" s="2" t="s">
        <v>4</v>
      </c>
      <c r="F10" s="2"/>
      <c r="H10" s="2" t="s">
        <v>107</v>
      </c>
      <c r="I10" s="2"/>
      <c r="K10" s="2" t="s">
        <v>107</v>
      </c>
      <c r="L10" s="2"/>
    </row>
    <row r="11" spans="1:12" ht="15">
      <c r="A11" t="s">
        <v>162</v>
      </c>
      <c r="C11" t="s">
        <v>58</v>
      </c>
      <c r="F11" s="5">
        <v>400</v>
      </c>
      <c r="I11" s="5">
        <v>12500</v>
      </c>
      <c r="L11" s="5">
        <v>12900</v>
      </c>
    </row>
    <row r="12" spans="1:12" ht="15">
      <c r="A12" t="s">
        <v>163</v>
      </c>
      <c r="C12" t="s">
        <v>58</v>
      </c>
      <c r="F12" t="s">
        <v>58</v>
      </c>
      <c r="I12" s="5">
        <v>200</v>
      </c>
      <c r="L12" s="5">
        <v>200</v>
      </c>
    </row>
    <row r="13" spans="1:12" ht="15">
      <c r="A13" t="s">
        <v>161</v>
      </c>
      <c r="C13" t="s">
        <v>58</v>
      </c>
      <c r="F13" s="8">
        <v>-300</v>
      </c>
      <c r="I13" s="8">
        <v>-1000</v>
      </c>
      <c r="L13" s="8">
        <v>-1300</v>
      </c>
    </row>
    <row r="14" spans="2:12" ht="15">
      <c r="B14" s="2" t="s">
        <v>135</v>
      </c>
      <c r="C14" s="2"/>
      <c r="E14" s="2" t="s">
        <v>4</v>
      </c>
      <c r="F14" s="2"/>
      <c r="H14" s="2" t="s">
        <v>107</v>
      </c>
      <c r="I14" s="2"/>
      <c r="K14" s="2" t="s">
        <v>107</v>
      </c>
      <c r="L14" s="2"/>
    </row>
    <row r="16" spans="1:12" ht="15">
      <c r="A16" t="s">
        <v>164</v>
      </c>
      <c r="B16" s="17" t="s">
        <v>165</v>
      </c>
      <c r="C16" s="17"/>
      <c r="E16" s="14">
        <v>100</v>
      </c>
      <c r="F16" s="14"/>
      <c r="H16" s="14">
        <v>11700</v>
      </c>
      <c r="I16" s="14"/>
      <c r="K16" s="14">
        <v>11800</v>
      </c>
      <c r="L16" s="14"/>
    </row>
    <row r="17" spans="2:12" ht="15">
      <c r="B17" s="2" t="e">
        <f>#N/A</f>
        <v>#N/A</v>
      </c>
      <c r="C17" s="2"/>
      <c r="E17" s="2" t="e">
        <f>#N/A</f>
        <v>#N/A</v>
      </c>
      <c r="F17" s="2"/>
      <c r="H17" s="2" t="e">
        <f>#N/A</f>
        <v>#N/A</v>
      </c>
      <c r="I17" s="2"/>
      <c r="K17" s="2" t="e">
        <f>#N/A</f>
        <v>#N/A</v>
      </c>
      <c r="L17" s="2"/>
    </row>
  </sheetData>
  <sheetProtection selectLockedCells="1" selectUnlockedCells="1"/>
  <mergeCells count="29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4:C14"/>
    <mergeCell ref="E14:F14"/>
    <mergeCell ref="H14:I14"/>
    <mergeCell ref="K14:L14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 customHeight="1">
      <c r="A2" s="11" t="s">
        <v>241</v>
      </c>
      <c r="B2" s="11"/>
      <c r="C2" s="11"/>
      <c r="D2" s="11"/>
      <c r="E2" s="11"/>
      <c r="F2" s="11"/>
    </row>
    <row r="4" spans="2:6" ht="39.75" customHeight="1">
      <c r="B4" s="1" t="s">
        <v>0</v>
      </c>
      <c r="C4" s="1"/>
      <c r="D4" s="1"/>
      <c r="E4" s="1"/>
      <c r="F4" s="1"/>
    </row>
    <row r="5" spans="2:6" ht="15">
      <c r="B5" s="2" t="s">
        <v>223</v>
      </c>
      <c r="C5" s="2"/>
      <c r="D5" s="2"/>
      <c r="E5" s="2"/>
      <c r="F5" s="2"/>
    </row>
    <row r="6" spans="3:6" ht="15">
      <c r="C6" t="s">
        <v>2</v>
      </c>
      <c r="F6" t="s">
        <v>3</v>
      </c>
    </row>
    <row r="7" spans="2:6" ht="15">
      <c r="B7" s="2" t="s">
        <v>33</v>
      </c>
      <c r="C7" s="2"/>
      <c r="E7" s="2" t="s">
        <v>33</v>
      </c>
      <c r="F7" s="2"/>
    </row>
    <row r="9" spans="1:6" ht="15">
      <c r="A9" t="s">
        <v>7</v>
      </c>
      <c r="B9" s="2" t="s">
        <v>242</v>
      </c>
      <c r="C9" s="2"/>
      <c r="E9" s="2" t="s">
        <v>243</v>
      </c>
      <c r="F9" s="2"/>
    </row>
    <row r="10" spans="1:6" ht="15">
      <c r="A10" t="s">
        <v>226</v>
      </c>
      <c r="B10" s="2" t="s">
        <v>244</v>
      </c>
      <c r="C10" s="2"/>
      <c r="E10" s="2" t="s">
        <v>245</v>
      </c>
      <c r="F10" s="2"/>
    </row>
    <row r="12" ht="15">
      <c r="A12" s="3" t="s">
        <v>231</v>
      </c>
    </row>
    <row r="13" ht="15">
      <c r="A13" t="s">
        <v>246</v>
      </c>
    </row>
    <row r="14" spans="1:6" ht="15">
      <c r="A14" t="s">
        <v>247</v>
      </c>
      <c r="C14" s="5">
        <v>355</v>
      </c>
      <c r="F14" s="5">
        <v>368</v>
      </c>
    </row>
    <row r="15" spans="1:6" ht="15">
      <c r="A15" t="s">
        <v>248</v>
      </c>
      <c r="C15" s="5">
        <v>160</v>
      </c>
      <c r="F15" s="5">
        <v>158</v>
      </c>
    </row>
    <row r="16" spans="1:6" ht="15">
      <c r="A16" t="s">
        <v>249</v>
      </c>
      <c r="C16" s="5">
        <v>84</v>
      </c>
      <c r="F16" s="5">
        <v>103</v>
      </c>
    </row>
    <row r="17" spans="1:6" ht="15">
      <c r="A17" t="s">
        <v>40</v>
      </c>
      <c r="C17" s="5">
        <v>49</v>
      </c>
      <c r="F17" s="5">
        <v>35</v>
      </c>
    </row>
    <row r="18" spans="3:6" ht="15">
      <c r="C18" t="s">
        <v>250</v>
      </c>
      <c r="F18" t="s">
        <v>250</v>
      </c>
    </row>
    <row r="19" spans="3:6" ht="15">
      <c r="C19" s="27">
        <v>648</v>
      </c>
      <c r="F19" s="27">
        <v>664</v>
      </c>
    </row>
    <row r="20" spans="3:6" ht="15">
      <c r="C20" t="e">
        <f>#N/A</f>
        <v>#N/A</v>
      </c>
      <c r="F20" t="e">
        <f>#N/A</f>
        <v>#N/A</v>
      </c>
    </row>
    <row r="21" ht="15">
      <c r="A21" s="3" t="s">
        <v>251</v>
      </c>
    </row>
    <row r="22" ht="15">
      <c r="A22" t="s">
        <v>252</v>
      </c>
    </row>
    <row r="23" spans="1:6" ht="15">
      <c r="A23" t="s">
        <v>247</v>
      </c>
      <c r="B23" s="4">
        <v>712</v>
      </c>
      <c r="C23" s="4"/>
      <c r="E23" s="4">
        <v>759</v>
      </c>
      <c r="F23" s="4"/>
    </row>
    <row r="24" spans="1:6" ht="15">
      <c r="A24" t="s">
        <v>248</v>
      </c>
      <c r="C24" s="5">
        <v>327</v>
      </c>
      <c r="F24" s="5">
        <v>390</v>
      </c>
    </row>
    <row r="25" spans="1:6" ht="15">
      <c r="A25" t="s">
        <v>249</v>
      </c>
      <c r="C25" s="5">
        <v>368</v>
      </c>
      <c r="F25" s="5">
        <v>511</v>
      </c>
    </row>
  </sheetData>
  <sheetProtection selectLockedCells="1" selectUnlockedCells="1"/>
  <mergeCells count="11">
    <mergeCell ref="A2:F2"/>
    <mergeCell ref="B4:F4"/>
    <mergeCell ref="B5:F5"/>
    <mergeCell ref="B7:C7"/>
    <mergeCell ref="E7:F7"/>
    <mergeCell ref="B9:C9"/>
    <mergeCell ref="E9:F9"/>
    <mergeCell ref="B10:C10"/>
    <mergeCell ref="E10:F10"/>
    <mergeCell ref="B23:C23"/>
    <mergeCell ref="E23: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0.7109375" style="0" customWidth="1"/>
    <col min="4" max="4" width="9.7109375" style="0" customWidth="1"/>
    <col min="5" max="16384" width="8.7109375" style="0" customWidth="1"/>
  </cols>
  <sheetData>
    <row r="2" spans="2:4" ht="15">
      <c r="B2" t="s">
        <v>253</v>
      </c>
      <c r="C2" t="s">
        <v>254</v>
      </c>
      <c r="D2" t="s">
        <v>255</v>
      </c>
    </row>
    <row r="3" spans="1:4" ht="15">
      <c r="A3" t="s">
        <v>256</v>
      </c>
      <c r="B3" s="5">
        <v>43252053</v>
      </c>
      <c r="C3" s="5">
        <v>11636998</v>
      </c>
      <c r="D3" t="s">
        <v>257</v>
      </c>
    </row>
    <row r="4" spans="1:4" ht="15">
      <c r="A4" t="s">
        <v>258</v>
      </c>
      <c r="B4" s="5">
        <v>43267857</v>
      </c>
      <c r="C4" s="5">
        <v>11621194</v>
      </c>
      <c r="D4" t="s">
        <v>257</v>
      </c>
    </row>
    <row r="5" spans="1:4" ht="15">
      <c r="A5" t="s">
        <v>259</v>
      </c>
      <c r="B5" s="5">
        <v>43312728</v>
      </c>
      <c r="C5" s="5">
        <v>11576323</v>
      </c>
      <c r="D5" t="s">
        <v>257</v>
      </c>
    </row>
    <row r="6" spans="1:4" ht="15">
      <c r="A6" t="s">
        <v>260</v>
      </c>
      <c r="B6" s="5">
        <v>38592964</v>
      </c>
      <c r="C6" s="5">
        <v>16296087</v>
      </c>
      <c r="D6" t="s">
        <v>257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55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11" t="s">
        <v>261</v>
      </c>
      <c r="B2" s="11"/>
      <c r="C2" s="11"/>
      <c r="D2" s="11"/>
      <c r="E2" s="11"/>
      <c r="F2" s="11"/>
    </row>
    <row r="4" spans="1:3" ht="15">
      <c r="A4" t="s">
        <v>262</v>
      </c>
      <c r="B4" t="s">
        <v>263</v>
      </c>
      <c r="C4" s="5">
        <v>15</v>
      </c>
    </row>
    <row r="5" spans="1:3" ht="15">
      <c r="A5" t="s">
        <v>264</v>
      </c>
      <c r="B5" t="s">
        <v>265</v>
      </c>
      <c r="C5" s="5">
        <v>16</v>
      </c>
    </row>
    <row r="6" spans="1:3" ht="15">
      <c r="A6" t="s">
        <v>266</v>
      </c>
      <c r="B6" t="s">
        <v>267</v>
      </c>
      <c r="C6" s="5">
        <v>19</v>
      </c>
    </row>
    <row r="7" spans="1:3" ht="15">
      <c r="A7" t="s">
        <v>268</v>
      </c>
      <c r="B7" t="s">
        <v>269</v>
      </c>
      <c r="C7" s="5">
        <v>19</v>
      </c>
    </row>
    <row r="8" spans="1:3" ht="15">
      <c r="A8" t="s">
        <v>270</v>
      </c>
      <c r="B8" t="s">
        <v>271</v>
      </c>
      <c r="C8" s="5">
        <v>20</v>
      </c>
    </row>
    <row r="9" spans="1:3" ht="15">
      <c r="A9" t="s">
        <v>272</v>
      </c>
      <c r="B9" t="s">
        <v>273</v>
      </c>
      <c r="C9" s="5">
        <v>22</v>
      </c>
    </row>
    <row r="10" spans="1:3" ht="15">
      <c r="A10" t="s">
        <v>274</v>
      </c>
      <c r="B10" t="s">
        <v>275</v>
      </c>
      <c r="C10" s="5">
        <v>23</v>
      </c>
    </row>
    <row r="11" spans="1:3" ht="15">
      <c r="A11" t="s">
        <v>276</v>
      </c>
      <c r="B11" t="s">
        <v>277</v>
      </c>
      <c r="C11" s="5">
        <v>23</v>
      </c>
    </row>
    <row r="12" spans="1:3" ht="15">
      <c r="A12" t="s">
        <v>278</v>
      </c>
      <c r="B12" t="s">
        <v>279</v>
      </c>
      <c r="C12" s="5">
        <v>24</v>
      </c>
    </row>
    <row r="13" spans="1:3" ht="15">
      <c r="A13" t="s">
        <v>280</v>
      </c>
      <c r="B13" t="s">
        <v>281</v>
      </c>
      <c r="C13" s="5">
        <v>24</v>
      </c>
    </row>
    <row r="14" spans="1:3" ht="15">
      <c r="A14" t="s">
        <v>282</v>
      </c>
      <c r="B14" t="s">
        <v>283</v>
      </c>
      <c r="C14" s="5">
        <v>25</v>
      </c>
    </row>
    <row r="15" spans="1:3" ht="15">
      <c r="A15" t="s">
        <v>284</v>
      </c>
      <c r="B15" t="s">
        <v>285</v>
      </c>
      <c r="C15" s="5">
        <v>26</v>
      </c>
    </row>
    <row r="16" spans="1:3" ht="15">
      <c r="A16" t="s">
        <v>286</v>
      </c>
      <c r="B16" t="s">
        <v>287</v>
      </c>
      <c r="C16" s="5">
        <v>29</v>
      </c>
    </row>
    <row r="17" spans="1:3" ht="15">
      <c r="A17" t="s">
        <v>288</v>
      </c>
      <c r="B17" t="s">
        <v>289</v>
      </c>
      <c r="C17" s="5">
        <v>29</v>
      </c>
    </row>
    <row r="18" spans="1:3" ht="15">
      <c r="A18" t="s">
        <v>290</v>
      </c>
      <c r="B18" t="s">
        <v>291</v>
      </c>
      <c r="C18" s="5">
        <v>29</v>
      </c>
    </row>
    <row r="19" spans="1:3" ht="15">
      <c r="A19" t="s">
        <v>292</v>
      </c>
      <c r="B19" t="s">
        <v>293</v>
      </c>
      <c r="C19" s="5">
        <v>29</v>
      </c>
    </row>
    <row r="20" spans="1:3" ht="15">
      <c r="A20" t="s">
        <v>294</v>
      </c>
      <c r="B20" t="s">
        <v>295</v>
      </c>
      <c r="C20" s="5">
        <v>31</v>
      </c>
    </row>
    <row r="21" spans="1:3" ht="15">
      <c r="A21" t="s">
        <v>296</v>
      </c>
      <c r="B21" t="s">
        <v>297</v>
      </c>
      <c r="C21" s="5">
        <v>31</v>
      </c>
    </row>
    <row r="22" spans="1:3" ht="15">
      <c r="A22" t="s">
        <v>298</v>
      </c>
      <c r="B22" t="s">
        <v>299</v>
      </c>
      <c r="C22" s="5">
        <v>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1" t="s">
        <v>29</v>
      </c>
      <c r="B2" s="11"/>
      <c r="C2" s="11"/>
      <c r="D2" s="11"/>
      <c r="E2" s="11"/>
      <c r="F2" s="11"/>
    </row>
    <row r="4" spans="2:12" ht="15">
      <c r="B4" s="2" t="s">
        <v>30</v>
      </c>
      <c r="C4" s="2"/>
      <c r="D4" s="2"/>
      <c r="E4" s="2"/>
      <c r="F4" s="2"/>
      <c r="G4" s="2"/>
      <c r="H4" s="2"/>
      <c r="K4" s="2" t="s">
        <v>31</v>
      </c>
      <c r="L4" s="2"/>
    </row>
    <row r="5" spans="2:12" ht="15">
      <c r="B5" s="2" t="s">
        <v>32</v>
      </c>
      <c r="C5" s="2"/>
      <c r="D5" s="2"/>
      <c r="E5" s="2"/>
      <c r="F5" s="2"/>
      <c r="G5" s="2"/>
      <c r="H5" s="2"/>
      <c r="K5" s="2" t="s">
        <v>33</v>
      </c>
      <c r="L5" s="2"/>
    </row>
    <row r="6" spans="2:12" ht="15">
      <c r="B6" s="2" t="s">
        <v>2</v>
      </c>
      <c r="C6" s="2"/>
      <c r="D6" s="2"/>
      <c r="E6" s="2"/>
      <c r="H6" t="s">
        <v>3</v>
      </c>
      <c r="K6" s="2" t="s">
        <v>3</v>
      </c>
      <c r="L6" s="2"/>
    </row>
    <row r="7" spans="2:12" ht="15">
      <c r="B7" s="2" t="s">
        <v>4</v>
      </c>
      <c r="C7" s="2"/>
      <c r="D7" s="2"/>
      <c r="E7" s="2"/>
      <c r="G7" s="2" t="s">
        <v>33</v>
      </c>
      <c r="H7" s="2"/>
      <c r="K7" s="2" t="s">
        <v>33</v>
      </c>
      <c r="L7" s="2"/>
    </row>
    <row r="8" spans="2:8" ht="15">
      <c r="B8" s="2" t="s">
        <v>5</v>
      </c>
      <c r="C8" s="2"/>
      <c r="D8" s="2"/>
      <c r="E8" s="2"/>
      <c r="F8" s="2"/>
      <c r="G8" s="2"/>
      <c r="H8" s="2"/>
    </row>
    <row r="9" spans="1:4" ht="15">
      <c r="A9" s="3" t="s">
        <v>34</v>
      </c>
      <c r="C9" s="2"/>
      <c r="D9" s="2"/>
    </row>
    <row r="10" spans="1:12" ht="15">
      <c r="A10" t="s">
        <v>35</v>
      </c>
      <c r="B10" s="4">
        <v>56290</v>
      </c>
      <c r="C10" s="4"/>
      <c r="D10" s="4"/>
      <c r="G10" s="4">
        <v>66915</v>
      </c>
      <c r="H10" s="4"/>
      <c r="K10" s="4">
        <v>56702</v>
      </c>
      <c r="L10" s="4"/>
    </row>
    <row r="11" spans="1:4" ht="15">
      <c r="A11" t="s">
        <v>36</v>
      </c>
      <c r="C11" s="2"/>
      <c r="D11" s="2"/>
    </row>
    <row r="12" spans="1:12" ht="15">
      <c r="A12" t="s">
        <v>37</v>
      </c>
      <c r="C12" s="12">
        <v>518614</v>
      </c>
      <c r="D12" s="12"/>
      <c r="H12" s="5">
        <v>561334</v>
      </c>
      <c r="L12" s="5">
        <v>424722</v>
      </c>
    </row>
    <row r="13" spans="1:12" ht="15">
      <c r="A13" t="s">
        <v>38</v>
      </c>
      <c r="C13" s="12">
        <v>636194</v>
      </c>
      <c r="D13" s="12"/>
      <c r="H13" s="5">
        <v>672087</v>
      </c>
      <c r="L13" s="5">
        <v>652953</v>
      </c>
    </row>
    <row r="14" spans="1:12" ht="15">
      <c r="A14" t="s">
        <v>39</v>
      </c>
      <c r="C14" s="12">
        <v>74781</v>
      </c>
      <c r="D14" s="12"/>
      <c r="H14" s="5">
        <v>67080</v>
      </c>
      <c r="L14" s="5">
        <v>65004</v>
      </c>
    </row>
    <row r="15" spans="1:12" ht="15">
      <c r="A15" t="s">
        <v>40</v>
      </c>
      <c r="C15" s="12">
        <v>49356</v>
      </c>
      <c r="D15" s="12"/>
      <c r="H15" s="5">
        <v>45719</v>
      </c>
      <c r="L15" s="5">
        <v>45646</v>
      </c>
    </row>
    <row r="16" spans="2:12" ht="15">
      <c r="B16" s="2" t="s">
        <v>41</v>
      </c>
      <c r="C16" s="2"/>
      <c r="D16" s="2"/>
      <c r="G16" s="2" t="s">
        <v>33</v>
      </c>
      <c r="H16" s="2"/>
      <c r="K16" s="2" t="s">
        <v>33</v>
      </c>
      <c r="L16" s="2"/>
    </row>
    <row r="17" spans="3:12" ht="15">
      <c r="C17" s="12">
        <v>1335235</v>
      </c>
      <c r="D17" s="12"/>
      <c r="H17" s="5">
        <v>1413135</v>
      </c>
      <c r="L17" s="5">
        <v>1245027</v>
      </c>
    </row>
    <row r="18" spans="2:12" ht="15">
      <c r="B18" s="2" t="s">
        <v>41</v>
      </c>
      <c r="C18" s="2"/>
      <c r="D18" s="2"/>
      <c r="G18" s="2" t="s">
        <v>33</v>
      </c>
      <c r="H18" s="2"/>
      <c r="K18" s="2" t="s">
        <v>33</v>
      </c>
      <c r="L18" s="2"/>
    </row>
    <row r="19" spans="1:4" ht="15">
      <c r="A19" s="3" t="s">
        <v>42</v>
      </c>
      <c r="C19" s="2"/>
      <c r="D19" s="2"/>
    </row>
    <row r="20" spans="1:4" ht="15">
      <c r="A20" t="s">
        <v>43</v>
      </c>
      <c r="C20" s="2"/>
      <c r="D20" s="2"/>
    </row>
    <row r="21" spans="1:12" ht="15">
      <c r="A21" t="s">
        <v>44</v>
      </c>
      <c r="C21" s="12">
        <v>69785</v>
      </c>
      <c r="D21" s="12"/>
      <c r="H21" s="5">
        <v>70054</v>
      </c>
      <c r="L21" s="5">
        <v>68482</v>
      </c>
    </row>
    <row r="22" spans="1:12" ht="15">
      <c r="A22" t="s">
        <v>45</v>
      </c>
      <c r="C22" s="12">
        <v>688131</v>
      </c>
      <c r="D22" s="12"/>
      <c r="H22" s="5">
        <v>645222</v>
      </c>
      <c r="L22" s="5">
        <v>675905</v>
      </c>
    </row>
    <row r="23" spans="1:12" ht="15">
      <c r="A23" t="s">
        <v>46</v>
      </c>
      <c r="C23" s="12">
        <v>4619172</v>
      </c>
      <c r="D23" s="12"/>
      <c r="H23" s="5">
        <v>4466272</v>
      </c>
      <c r="L23" s="5">
        <v>4606102</v>
      </c>
    </row>
    <row r="24" spans="2:12" ht="15">
      <c r="B24" s="2" t="s">
        <v>41</v>
      </c>
      <c r="C24" s="2"/>
      <c r="D24" s="2"/>
      <c r="G24" s="2" t="s">
        <v>33</v>
      </c>
      <c r="H24" s="2"/>
      <c r="K24" s="2" t="s">
        <v>33</v>
      </c>
      <c r="L24" s="2"/>
    </row>
    <row r="25" spans="3:12" ht="15">
      <c r="C25" s="12">
        <v>5377088</v>
      </c>
      <c r="D25" s="12"/>
      <c r="H25" s="5">
        <v>5181548</v>
      </c>
      <c r="L25" s="5">
        <v>5350489</v>
      </c>
    </row>
    <row r="26" spans="1:12" ht="15">
      <c r="A26" t="s">
        <v>47</v>
      </c>
      <c r="C26" s="13">
        <v>-2788299</v>
      </c>
      <c r="D26" s="13"/>
      <c r="H26" s="8">
        <v>-2614988</v>
      </c>
      <c r="L26" s="8">
        <v>-2742650</v>
      </c>
    </row>
    <row r="27" spans="2:12" ht="15">
      <c r="B27" s="2" t="s">
        <v>41</v>
      </c>
      <c r="C27" s="2"/>
      <c r="D27" s="2"/>
      <c r="G27" s="2" t="s">
        <v>33</v>
      </c>
      <c r="H27" s="2"/>
      <c r="K27" s="2" t="s">
        <v>33</v>
      </c>
      <c r="L27" s="2"/>
    </row>
    <row r="28" spans="3:12" ht="15">
      <c r="C28" s="12">
        <v>2588789</v>
      </c>
      <c r="D28" s="12"/>
      <c r="H28" s="5">
        <v>2566560</v>
      </c>
      <c r="L28" s="5">
        <v>2607839</v>
      </c>
    </row>
    <row r="29" spans="1:12" ht="15">
      <c r="A29" t="s">
        <v>48</v>
      </c>
      <c r="C29" s="12">
        <v>320343</v>
      </c>
      <c r="D29" s="12"/>
      <c r="H29" s="5">
        <v>291882</v>
      </c>
      <c r="L29" s="5">
        <v>322132</v>
      </c>
    </row>
    <row r="30" spans="2:12" ht="15">
      <c r="B30" s="2" t="s">
        <v>41</v>
      </c>
      <c r="C30" s="2"/>
      <c r="D30" s="2"/>
      <c r="G30" s="2" t="s">
        <v>33</v>
      </c>
      <c r="H30" s="2"/>
      <c r="K30" s="2" t="s">
        <v>33</v>
      </c>
      <c r="L30" s="2"/>
    </row>
    <row r="31" spans="3:12" ht="15">
      <c r="C31" s="12">
        <v>2909132</v>
      </c>
      <c r="D31" s="12"/>
      <c r="H31" s="5">
        <v>2858442</v>
      </c>
      <c r="L31" s="5">
        <v>2929971</v>
      </c>
    </row>
    <row r="32" spans="2:12" ht="15">
      <c r="B32" s="2" t="s">
        <v>41</v>
      </c>
      <c r="C32" s="2"/>
      <c r="D32" s="2"/>
      <c r="G32" s="2" t="s">
        <v>33</v>
      </c>
      <c r="H32" s="2"/>
      <c r="K32" s="2" t="s">
        <v>33</v>
      </c>
      <c r="L32" s="2"/>
    </row>
    <row r="33" spans="1:4" ht="15">
      <c r="A33" s="3" t="s">
        <v>49</v>
      </c>
      <c r="C33" s="2"/>
      <c r="D33" s="2"/>
    </row>
    <row r="34" spans="1:12" ht="15">
      <c r="A34" s="3" t="s">
        <v>50</v>
      </c>
      <c r="C34" s="12">
        <v>388123</v>
      </c>
      <c r="D34" s="12"/>
      <c r="H34" s="5">
        <v>389351</v>
      </c>
      <c r="L34" s="5">
        <v>385185</v>
      </c>
    </row>
    <row r="35" spans="1:12" ht="15">
      <c r="A35" s="3" t="s">
        <v>51</v>
      </c>
      <c r="C35" s="12">
        <v>60589</v>
      </c>
      <c r="D35" s="12"/>
      <c r="H35" s="5">
        <v>129007</v>
      </c>
      <c r="L35" s="5">
        <v>62162</v>
      </c>
    </row>
    <row r="36" spans="1:12" ht="15">
      <c r="A36" s="3" t="s">
        <v>52</v>
      </c>
      <c r="C36" s="12">
        <v>314723</v>
      </c>
      <c r="D36" s="12"/>
      <c r="H36" s="5">
        <v>279453</v>
      </c>
      <c r="L36" s="5">
        <v>311623</v>
      </c>
    </row>
    <row r="37" spans="2:12" ht="15">
      <c r="B37" s="2" t="s">
        <v>41</v>
      </c>
      <c r="C37" s="2"/>
      <c r="D37" s="2"/>
      <c r="G37" s="2" t="s">
        <v>33</v>
      </c>
      <c r="H37" s="2"/>
      <c r="K37" s="2" t="s">
        <v>33</v>
      </c>
      <c r="L37" s="2"/>
    </row>
    <row r="38" spans="1:12" ht="15">
      <c r="A38" s="3" t="s">
        <v>53</v>
      </c>
      <c r="B38" s="14">
        <v>5007802</v>
      </c>
      <c r="C38" s="14"/>
      <c r="D38" s="14"/>
      <c r="G38" s="14">
        <v>5069388</v>
      </c>
      <c r="H38" s="14"/>
      <c r="K38" s="14">
        <v>4933968</v>
      </c>
      <c r="L38" s="14"/>
    </row>
    <row r="39" spans="2:12" ht="15">
      <c r="B39" s="2" t="e">
        <f>#N/A</f>
        <v>#N/A</v>
      </c>
      <c r="C39" s="2"/>
      <c r="D39" s="2"/>
      <c r="G39" s="2" t="e">
        <f>#N/A</f>
        <v>#N/A</v>
      </c>
      <c r="H39" s="2"/>
      <c r="K39" s="2" t="e">
        <f>#N/A</f>
        <v>#N/A</v>
      </c>
      <c r="L39" s="2"/>
    </row>
  </sheetData>
  <sheetProtection selectLockedCells="1" selectUnlockedCells="1"/>
  <mergeCells count="64">
    <mergeCell ref="A2:F2"/>
    <mergeCell ref="B4:H4"/>
    <mergeCell ref="K4:L4"/>
    <mergeCell ref="B5:H5"/>
    <mergeCell ref="K5:L5"/>
    <mergeCell ref="B6:C6"/>
    <mergeCell ref="D6:E6"/>
    <mergeCell ref="K6:L6"/>
    <mergeCell ref="B7:C7"/>
    <mergeCell ref="D7:E7"/>
    <mergeCell ref="G7:H7"/>
    <mergeCell ref="K7:L7"/>
    <mergeCell ref="B8:H8"/>
    <mergeCell ref="C9:D9"/>
    <mergeCell ref="B10:D10"/>
    <mergeCell ref="G10:H10"/>
    <mergeCell ref="K10:L10"/>
    <mergeCell ref="C11:D11"/>
    <mergeCell ref="C12:D12"/>
    <mergeCell ref="C13:D13"/>
    <mergeCell ref="C14:D14"/>
    <mergeCell ref="C15:D15"/>
    <mergeCell ref="B16:D16"/>
    <mergeCell ref="G16:H16"/>
    <mergeCell ref="K16:L16"/>
    <mergeCell ref="C17:D17"/>
    <mergeCell ref="B18:D18"/>
    <mergeCell ref="G18:H18"/>
    <mergeCell ref="K18:L18"/>
    <mergeCell ref="C19:D19"/>
    <mergeCell ref="C20:D20"/>
    <mergeCell ref="C21:D21"/>
    <mergeCell ref="C22:D22"/>
    <mergeCell ref="C23:D23"/>
    <mergeCell ref="B24:D24"/>
    <mergeCell ref="G24:H24"/>
    <mergeCell ref="K24:L24"/>
    <mergeCell ref="C25:D25"/>
    <mergeCell ref="C26:D26"/>
    <mergeCell ref="B27:D27"/>
    <mergeCell ref="G27:H27"/>
    <mergeCell ref="K27:L27"/>
    <mergeCell ref="C28:D28"/>
    <mergeCell ref="C29:D29"/>
    <mergeCell ref="B30:D30"/>
    <mergeCell ref="G30:H30"/>
    <mergeCell ref="K30:L30"/>
    <mergeCell ref="C31:D31"/>
    <mergeCell ref="B32:D32"/>
    <mergeCell ref="G32:H32"/>
    <mergeCell ref="K32:L32"/>
    <mergeCell ref="C33:D33"/>
    <mergeCell ref="C34:D34"/>
    <mergeCell ref="C35:D35"/>
    <mergeCell ref="C36:D36"/>
    <mergeCell ref="B37:D37"/>
    <mergeCell ref="G37:H37"/>
    <mergeCell ref="K37:L37"/>
    <mergeCell ref="B38:D38"/>
    <mergeCell ref="G38:H38"/>
    <mergeCell ref="K38:L38"/>
    <mergeCell ref="B39:D39"/>
    <mergeCell ref="G39:H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54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11" t="s">
        <v>300</v>
      </c>
      <c r="B2" s="11"/>
      <c r="C2" s="11"/>
      <c r="D2" s="11"/>
      <c r="E2" s="11"/>
      <c r="F2" s="11"/>
    </row>
    <row r="4" spans="1:3" ht="15">
      <c r="A4" t="s">
        <v>301</v>
      </c>
      <c r="B4" t="s">
        <v>302</v>
      </c>
      <c r="C4" s="5">
        <v>34</v>
      </c>
    </row>
    <row r="5" spans="1:3" ht="15">
      <c r="A5" t="s">
        <v>303</v>
      </c>
      <c r="B5" t="s">
        <v>304</v>
      </c>
      <c r="C5" s="5">
        <v>36</v>
      </c>
    </row>
    <row r="6" spans="1:3" ht="15">
      <c r="A6" t="s">
        <v>305</v>
      </c>
      <c r="B6" t="s">
        <v>306</v>
      </c>
      <c r="C6" s="5">
        <v>36</v>
      </c>
    </row>
    <row r="7" spans="1:3" ht="15">
      <c r="A7" t="s">
        <v>307</v>
      </c>
      <c r="B7" t="s">
        <v>308</v>
      </c>
      <c r="C7" s="5">
        <v>36</v>
      </c>
    </row>
    <row r="8" spans="1:3" ht="15">
      <c r="A8" t="s">
        <v>309</v>
      </c>
      <c r="B8" t="s">
        <v>310</v>
      </c>
      <c r="C8" s="5">
        <v>36</v>
      </c>
    </row>
    <row r="9" spans="1:3" ht="15">
      <c r="A9" t="s">
        <v>311</v>
      </c>
      <c r="B9" t="s">
        <v>312</v>
      </c>
      <c r="C9" s="5">
        <v>36</v>
      </c>
    </row>
    <row r="10" spans="1:3" ht="15">
      <c r="A10" t="s">
        <v>313</v>
      </c>
      <c r="B10" t="s">
        <v>314</v>
      </c>
      <c r="C10" s="5">
        <v>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45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11" t="s">
        <v>315</v>
      </c>
      <c r="B2" s="11"/>
      <c r="C2" s="11"/>
      <c r="D2" s="11"/>
      <c r="E2" s="11"/>
      <c r="F2" s="11"/>
    </row>
    <row r="4" spans="1:3" ht="15">
      <c r="A4" t="s">
        <v>316</v>
      </c>
      <c r="B4" t="s">
        <v>317</v>
      </c>
      <c r="C4" s="5">
        <v>37</v>
      </c>
    </row>
    <row r="5" spans="1:3" ht="15">
      <c r="A5" t="s">
        <v>318</v>
      </c>
      <c r="B5" t="s">
        <v>319</v>
      </c>
      <c r="C5" s="5">
        <v>37</v>
      </c>
    </row>
    <row r="6" spans="1:3" ht="15">
      <c r="A6" t="s">
        <v>320</v>
      </c>
      <c r="B6" t="s">
        <v>321</v>
      </c>
      <c r="C6" s="5">
        <v>37</v>
      </c>
    </row>
    <row r="7" spans="1:3" ht="15">
      <c r="A7" t="s">
        <v>322</v>
      </c>
      <c r="B7" t="s">
        <v>323</v>
      </c>
      <c r="C7" s="5">
        <v>37</v>
      </c>
    </row>
    <row r="8" spans="1:3" ht="15">
      <c r="A8" t="s">
        <v>324</v>
      </c>
      <c r="B8" t="s">
        <v>325</v>
      </c>
      <c r="C8" s="5">
        <v>38</v>
      </c>
    </row>
    <row r="9" spans="1:3" ht="15">
      <c r="A9" t="s">
        <v>326</v>
      </c>
      <c r="B9" t="s">
        <v>327</v>
      </c>
      <c r="C9" s="5">
        <v>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77.8515625" style="0" customWidth="1"/>
    <col min="3" max="3" width="10.7109375" style="0" customWidth="1"/>
    <col min="4" max="16384" width="8.7109375" style="0" customWidth="1"/>
  </cols>
  <sheetData>
    <row r="2" spans="1:6" ht="15" customHeight="1">
      <c r="A2" s="11" t="s">
        <v>328</v>
      </c>
      <c r="B2" s="11"/>
      <c r="C2" s="11"/>
      <c r="D2" s="11"/>
      <c r="E2" s="11"/>
      <c r="F2" s="11"/>
    </row>
    <row r="4" spans="1:3" ht="15">
      <c r="A4" t="s">
        <v>329</v>
      </c>
      <c r="B4" t="s">
        <v>330</v>
      </c>
      <c r="C4" s="5">
        <v>42</v>
      </c>
    </row>
    <row r="5" spans="1:3" ht="15">
      <c r="A5" t="s">
        <v>331</v>
      </c>
      <c r="B5" t="s">
        <v>332</v>
      </c>
      <c r="C5" s="5">
        <v>42</v>
      </c>
    </row>
    <row r="6" spans="1:3" ht="15">
      <c r="A6" t="s">
        <v>333</v>
      </c>
      <c r="B6" t="s">
        <v>334</v>
      </c>
      <c r="C6" s="5">
        <v>43</v>
      </c>
    </row>
    <row r="7" spans="1:3" ht="15">
      <c r="A7" t="s">
        <v>335</v>
      </c>
      <c r="B7" t="s">
        <v>336</v>
      </c>
      <c r="C7" s="5">
        <v>43</v>
      </c>
    </row>
    <row r="8" spans="1:3" ht="15">
      <c r="A8" t="s">
        <v>337</v>
      </c>
      <c r="B8" t="s">
        <v>338</v>
      </c>
      <c r="C8" s="5">
        <v>43</v>
      </c>
    </row>
    <row r="9" spans="1:3" ht="15">
      <c r="A9" t="s">
        <v>339</v>
      </c>
      <c r="B9" t="s">
        <v>340</v>
      </c>
      <c r="C9" s="5">
        <v>43</v>
      </c>
    </row>
    <row r="10" spans="1:3" ht="15">
      <c r="A10" t="s">
        <v>341</v>
      </c>
      <c r="B10" t="s">
        <v>342</v>
      </c>
      <c r="C10" s="5">
        <v>45</v>
      </c>
    </row>
    <row r="11" spans="1:3" ht="15">
      <c r="A11" t="s">
        <v>343</v>
      </c>
      <c r="B11" t="s">
        <v>344</v>
      </c>
      <c r="C11" s="5">
        <v>45</v>
      </c>
    </row>
    <row r="12" spans="1:3" ht="15">
      <c r="A12" t="s">
        <v>345</v>
      </c>
      <c r="B12" t="s">
        <v>346</v>
      </c>
      <c r="C12" s="5">
        <v>45</v>
      </c>
    </row>
    <row r="13" spans="1:3" ht="15">
      <c r="A13" t="s">
        <v>347</v>
      </c>
      <c r="B13" t="s">
        <v>348</v>
      </c>
      <c r="C13" s="5">
        <v>45</v>
      </c>
    </row>
    <row r="14" spans="1:3" ht="15">
      <c r="A14" t="s">
        <v>349</v>
      </c>
      <c r="B14" t="s">
        <v>350</v>
      </c>
      <c r="C14" s="5">
        <v>45</v>
      </c>
    </row>
    <row r="15" spans="1:3" ht="15">
      <c r="A15" t="s">
        <v>351</v>
      </c>
      <c r="B15" t="s">
        <v>352</v>
      </c>
      <c r="C15" s="5">
        <v>45</v>
      </c>
    </row>
    <row r="16" spans="1:3" ht="15">
      <c r="A16" t="s">
        <v>353</v>
      </c>
      <c r="B16" t="s">
        <v>354</v>
      </c>
      <c r="C16" s="5">
        <v>45</v>
      </c>
    </row>
    <row r="17" spans="1:3" ht="15">
      <c r="A17" t="s">
        <v>355</v>
      </c>
      <c r="B17" t="s">
        <v>356</v>
      </c>
      <c r="C17" s="5">
        <v>46</v>
      </c>
    </row>
    <row r="18" spans="1:3" ht="15">
      <c r="A18" t="s">
        <v>357</v>
      </c>
      <c r="B18" t="s">
        <v>358</v>
      </c>
      <c r="C18" s="5">
        <v>47</v>
      </c>
    </row>
    <row r="19" spans="1:3" ht="15">
      <c r="A19" t="s">
        <v>359</v>
      </c>
      <c r="B19" t="s">
        <v>360</v>
      </c>
      <c r="C19" s="5">
        <v>47</v>
      </c>
    </row>
    <row r="20" spans="1:3" ht="15">
      <c r="A20" t="s">
        <v>361</v>
      </c>
      <c r="B20" t="s">
        <v>362</v>
      </c>
      <c r="C20" s="5">
        <v>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10.7109375" style="0" customWidth="1"/>
    <col min="7" max="16384" width="8.7109375" style="0" customWidth="1"/>
  </cols>
  <sheetData>
    <row r="2" spans="1:6" ht="15" customHeight="1">
      <c r="A2" s="11" t="s">
        <v>363</v>
      </c>
      <c r="B2" s="11"/>
      <c r="C2" s="11"/>
      <c r="D2" s="11"/>
      <c r="E2" s="11"/>
      <c r="F2" s="11"/>
    </row>
    <row r="4" spans="1:6" ht="15">
      <c r="A4" t="s">
        <v>364</v>
      </c>
      <c r="B4" t="s">
        <v>365</v>
      </c>
      <c r="C4" t="s">
        <v>366</v>
      </c>
      <c r="D4" t="s">
        <v>367</v>
      </c>
      <c r="E4" t="s">
        <v>368</v>
      </c>
      <c r="F4" t="s">
        <v>369</v>
      </c>
    </row>
    <row r="5" spans="1:6" ht="15">
      <c r="A5" t="s">
        <v>370</v>
      </c>
      <c r="B5" s="28">
        <v>37.5</v>
      </c>
      <c r="C5" s="28">
        <v>55</v>
      </c>
      <c r="D5" s="28">
        <v>77.5</v>
      </c>
      <c r="E5" s="28">
        <v>100</v>
      </c>
      <c r="F5" s="28">
        <v>132.5</v>
      </c>
    </row>
    <row r="6" spans="1:6" ht="15">
      <c r="A6" t="s">
        <v>371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</row>
    <row r="7" spans="1:6" ht="15">
      <c r="A7" t="s">
        <v>372</v>
      </c>
      <c r="B7" s="28">
        <v>17.5</v>
      </c>
      <c r="C7" s="28">
        <v>20</v>
      </c>
      <c r="D7" s="28">
        <v>22.5</v>
      </c>
      <c r="E7" s="28">
        <v>25</v>
      </c>
      <c r="F7" s="28">
        <v>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8.7109375" style="0" customWidth="1"/>
    <col min="3" max="3" width="22.7109375" style="0" customWidth="1"/>
    <col min="4" max="16384" width="8.7109375" style="0" customWidth="1"/>
  </cols>
  <sheetData>
    <row r="2" spans="1:6" ht="15" customHeight="1">
      <c r="A2" s="11" t="s">
        <v>373</v>
      </c>
      <c r="B2" s="11"/>
      <c r="C2" s="11"/>
      <c r="D2" s="11"/>
      <c r="E2" s="11"/>
      <c r="F2" s="11"/>
    </row>
    <row r="4" spans="1:3" ht="39.75" customHeight="1">
      <c r="A4" s="3" t="s">
        <v>374</v>
      </c>
      <c r="B4" s="23" t="s">
        <v>375</v>
      </c>
      <c r="C4" s="23" t="s">
        <v>376</v>
      </c>
    </row>
    <row r="5" spans="1:3" ht="39.75" customHeight="1">
      <c r="A5" s="23" t="s">
        <v>377</v>
      </c>
      <c r="B5" s="29">
        <v>60000000</v>
      </c>
      <c r="C5" t="s">
        <v>378</v>
      </c>
    </row>
    <row r="6" spans="1:3" ht="39.75" customHeight="1">
      <c r="A6" s="23" t="s">
        <v>379</v>
      </c>
      <c r="B6" s="29">
        <v>60000000</v>
      </c>
      <c r="C6" t="s">
        <v>378</v>
      </c>
    </row>
    <row r="7" spans="1:3" ht="39.75" customHeight="1">
      <c r="A7" s="23" t="s">
        <v>380</v>
      </c>
      <c r="B7" s="29">
        <v>60000000</v>
      </c>
      <c r="C7" t="s">
        <v>378</v>
      </c>
    </row>
    <row r="8" spans="1:3" ht="39.75" customHeight="1">
      <c r="A8" s="23" t="s">
        <v>381</v>
      </c>
      <c r="B8" s="29">
        <v>60000000</v>
      </c>
      <c r="C8" t="s">
        <v>378</v>
      </c>
    </row>
    <row r="9" spans="1:3" ht="39.75" customHeight="1">
      <c r="A9" s="23" t="s">
        <v>382</v>
      </c>
      <c r="B9" s="29">
        <v>50000000</v>
      </c>
      <c r="C9" t="s">
        <v>383</v>
      </c>
    </row>
    <row r="10" spans="1:3" ht="39.75" customHeight="1">
      <c r="A10" s="23" t="s">
        <v>384</v>
      </c>
      <c r="B10" s="29">
        <v>40000000</v>
      </c>
      <c r="C10" t="s">
        <v>385</v>
      </c>
    </row>
    <row r="11" spans="1:3" ht="39.75" customHeight="1">
      <c r="A11" s="23" t="s">
        <v>386</v>
      </c>
      <c r="B11" s="29">
        <v>40000000</v>
      </c>
      <c r="C11" t="s">
        <v>385</v>
      </c>
    </row>
    <row r="12" spans="1:3" ht="39.75" customHeight="1">
      <c r="A12" s="23" t="s">
        <v>387</v>
      </c>
      <c r="B12" s="29">
        <v>40000000</v>
      </c>
      <c r="C12" t="s">
        <v>385</v>
      </c>
    </row>
    <row r="13" spans="1:3" ht="39.75" customHeight="1">
      <c r="A13" s="23" t="s">
        <v>388</v>
      </c>
      <c r="B13" s="29">
        <v>30000000</v>
      </c>
      <c r="C13" t="s">
        <v>389</v>
      </c>
    </row>
    <row r="14" spans="1:3" ht="39.75" customHeight="1">
      <c r="A14" s="23" t="s">
        <v>390</v>
      </c>
      <c r="B14" s="29">
        <v>30000000</v>
      </c>
      <c r="C14" t="s">
        <v>389</v>
      </c>
    </row>
    <row r="15" spans="1:3" ht="39.75" customHeight="1">
      <c r="A15" s="23" t="s">
        <v>391</v>
      </c>
      <c r="B15" s="29">
        <v>20000000</v>
      </c>
      <c r="C15" t="s">
        <v>392</v>
      </c>
    </row>
    <row r="16" spans="1:3" ht="39.75" customHeight="1">
      <c r="A16" s="23" t="s">
        <v>393</v>
      </c>
      <c r="B16" s="29">
        <v>20000000</v>
      </c>
      <c r="C16" t="s">
        <v>392</v>
      </c>
    </row>
    <row r="17" spans="1:3" ht="39.75" customHeight="1">
      <c r="A17" s="23" t="s">
        <v>394</v>
      </c>
      <c r="B17" s="29">
        <v>15000000</v>
      </c>
      <c r="C17" t="s">
        <v>395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00.8515625" style="0" customWidth="1"/>
    <col min="3" max="16384" width="8.7109375" style="0" customWidth="1"/>
  </cols>
  <sheetData>
    <row r="2" spans="1:6" ht="15" customHeight="1">
      <c r="A2" s="11" t="s">
        <v>396</v>
      </c>
      <c r="B2" s="11"/>
      <c r="C2" s="11"/>
      <c r="D2" s="11"/>
      <c r="E2" s="11"/>
      <c r="F2" s="11"/>
    </row>
    <row r="4" spans="1:2" ht="15">
      <c r="A4" t="s">
        <v>397</v>
      </c>
      <c r="B4" t="s">
        <v>398</v>
      </c>
    </row>
    <row r="5" spans="1:2" ht="39.75" customHeight="1">
      <c r="A5" s="6" t="s">
        <v>399</v>
      </c>
      <c r="B5" s="6" t="s">
        <v>400</v>
      </c>
    </row>
    <row r="9" ht="15">
      <c r="B9" t="s">
        <v>401</v>
      </c>
    </row>
    <row r="10" ht="39.75" customHeight="1">
      <c r="B10" s="6" t="s">
        <v>402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1" t="s">
        <v>403</v>
      </c>
      <c r="B2" s="11"/>
      <c r="C2" s="11"/>
      <c r="D2" s="11"/>
      <c r="E2" s="11"/>
      <c r="F2" s="11"/>
    </row>
    <row r="4" spans="4:9" ht="15">
      <c r="D4" s="2" t="s">
        <v>124</v>
      </c>
      <c r="E4" s="2"/>
      <c r="F4" s="2"/>
      <c r="G4" s="2"/>
      <c r="H4" s="2"/>
      <c r="I4" s="2"/>
    </row>
    <row r="5" spans="4:9" ht="15">
      <c r="D5" s="2" t="s">
        <v>30</v>
      </c>
      <c r="E5" s="2"/>
      <c r="F5" s="2"/>
      <c r="G5" s="2"/>
      <c r="H5" s="2"/>
      <c r="I5" s="2"/>
    </row>
    <row r="6" spans="4:9" ht="15">
      <c r="D6" s="2" t="s">
        <v>404</v>
      </c>
      <c r="E6" s="2"/>
      <c r="F6" s="2"/>
      <c r="G6" s="2"/>
      <c r="H6" s="2"/>
      <c r="I6" s="2"/>
    </row>
    <row r="7" spans="4:9" ht="15">
      <c r="D7" t="s">
        <v>2</v>
      </c>
      <c r="E7" s="2"/>
      <c r="F7" s="2"/>
      <c r="I7" t="s">
        <v>3</v>
      </c>
    </row>
    <row r="8" spans="4:9" ht="15">
      <c r="D8" t="s">
        <v>4</v>
      </c>
      <c r="E8" s="2"/>
      <c r="F8" s="2"/>
      <c r="H8" s="2" t="s">
        <v>4</v>
      </c>
      <c r="I8" s="2"/>
    </row>
    <row r="9" spans="3:9" ht="15">
      <c r="C9" s="2" t="s">
        <v>405</v>
      </c>
      <c r="D9" s="2"/>
      <c r="E9" s="2"/>
      <c r="F9" s="2"/>
      <c r="G9" s="2"/>
      <c r="H9" s="2"/>
      <c r="I9" s="2"/>
    </row>
    <row r="10" spans="1:7" ht="15">
      <c r="A10" s="3" t="s">
        <v>27</v>
      </c>
      <c r="F10" s="2"/>
      <c r="G10" s="2"/>
    </row>
    <row r="11" spans="1:9" ht="15">
      <c r="A11" t="s">
        <v>23</v>
      </c>
      <c r="C11" s="16">
        <v>-6620</v>
      </c>
      <c r="D11" s="16"/>
      <c r="F11" s="2"/>
      <c r="G11" s="2"/>
      <c r="H11" s="16">
        <v>-35500</v>
      </c>
      <c r="I11" s="16"/>
    </row>
    <row r="12" spans="1:9" ht="15">
      <c r="A12" t="s">
        <v>110</v>
      </c>
      <c r="D12" s="8">
        <v>-3262</v>
      </c>
      <c r="F12" s="2"/>
      <c r="G12" s="2"/>
      <c r="I12" s="8">
        <v>-3262</v>
      </c>
    </row>
    <row r="13" spans="3:9" ht="15">
      <c r="C13" s="2" t="s">
        <v>4</v>
      </c>
      <c r="D13" s="2"/>
      <c r="F13" s="2"/>
      <c r="G13" s="2"/>
      <c r="H13" s="2" t="s">
        <v>4</v>
      </c>
      <c r="I13" s="2"/>
    </row>
    <row r="14" spans="1:10" ht="15">
      <c r="A14" t="s">
        <v>111</v>
      </c>
      <c r="C14" s="9">
        <v>-9882</v>
      </c>
      <c r="D14" s="9"/>
      <c r="E14" s="3"/>
      <c r="F14" s="2"/>
      <c r="G14" s="2"/>
      <c r="H14" s="9">
        <v>-38762</v>
      </c>
      <c r="I14" s="9"/>
      <c r="J14" s="3"/>
    </row>
    <row r="15" spans="3:9" ht="15">
      <c r="C15" s="2" t="e">
        <f>#N/A</f>
        <v>#N/A</v>
      </c>
      <c r="D15" s="2"/>
      <c r="F15" s="2"/>
      <c r="G15" s="2"/>
      <c r="H15" s="2" t="e">
        <f>#N/A</f>
        <v>#N/A</v>
      </c>
      <c r="I15" s="2"/>
    </row>
    <row r="16" spans="1:9" ht="15">
      <c r="A16" t="s">
        <v>406</v>
      </c>
      <c r="D16" s="27">
        <v>58099</v>
      </c>
      <c r="F16" s="2"/>
      <c r="G16" s="2"/>
      <c r="I16" s="27">
        <v>57353</v>
      </c>
    </row>
    <row r="17" spans="3:9" ht="15">
      <c r="C17" s="2" t="e">
        <f>#N/A</f>
        <v>#N/A</v>
      </c>
      <c r="D17" s="2"/>
      <c r="F17" s="2"/>
      <c r="G17" s="2"/>
      <c r="H17" s="2" t="e">
        <f>#N/A</f>
        <v>#N/A</v>
      </c>
      <c r="I17" s="2"/>
    </row>
    <row r="18" spans="6:7" ht="15">
      <c r="F18" s="2"/>
      <c r="G18" s="2"/>
    </row>
    <row r="19" spans="1:10" ht="15">
      <c r="A19" t="s">
        <v>113</v>
      </c>
      <c r="C19" s="20">
        <v>-0.17</v>
      </c>
      <c r="D19" s="20"/>
      <c r="E19" s="3"/>
      <c r="F19" s="2"/>
      <c r="G19" s="2"/>
      <c r="H19" s="20">
        <v>-0.68</v>
      </c>
      <c r="I19" s="20"/>
      <c r="J19" s="3"/>
    </row>
    <row r="20" spans="3:9" ht="15">
      <c r="C20" s="2" t="e">
        <f>#N/A</f>
        <v>#N/A</v>
      </c>
      <c r="D20" s="2"/>
      <c r="F20" s="2"/>
      <c r="G20" s="2"/>
      <c r="H20" s="2" t="e">
        <f>#N/A</f>
        <v>#N/A</v>
      </c>
      <c r="I20" s="2"/>
    </row>
    <row r="21" spans="1:7" ht="15">
      <c r="A21" s="3" t="s">
        <v>28</v>
      </c>
      <c r="F21" s="2"/>
      <c r="G21" s="2"/>
    </row>
    <row r="22" spans="1:9" ht="15">
      <c r="A22" t="s">
        <v>111</v>
      </c>
      <c r="C22" s="16">
        <v>-9882</v>
      </c>
      <c r="D22" s="16"/>
      <c r="F22" s="2"/>
      <c r="G22" s="2"/>
      <c r="H22" s="16">
        <v>-38762</v>
      </c>
      <c r="I22" s="16"/>
    </row>
    <row r="23" spans="1:9" ht="15">
      <c r="A23" t="s">
        <v>115</v>
      </c>
      <c r="D23" s="5">
        <v>3262</v>
      </c>
      <c r="F23" s="2"/>
      <c r="G23" s="2"/>
      <c r="I23" s="5">
        <v>3262</v>
      </c>
    </row>
    <row r="24" spans="1:9" ht="15">
      <c r="A24" t="s">
        <v>116</v>
      </c>
      <c r="D24" s="8">
        <v>-2913</v>
      </c>
      <c r="F24" s="2"/>
      <c r="G24" s="2"/>
      <c r="I24" s="8">
        <v>-2706</v>
      </c>
    </row>
    <row r="25" spans="3:9" ht="15">
      <c r="C25" s="2" t="s">
        <v>4</v>
      </c>
      <c r="D25" s="2"/>
      <c r="F25" s="2"/>
      <c r="G25" s="2"/>
      <c r="H25" s="2" t="s">
        <v>4</v>
      </c>
      <c r="I25" s="2"/>
    </row>
    <row r="26" spans="1:10" ht="15">
      <c r="A26" t="s">
        <v>407</v>
      </c>
      <c r="C26" s="9">
        <v>-9533</v>
      </c>
      <c r="D26" s="9"/>
      <c r="E26" s="3"/>
      <c r="F26" s="2"/>
      <c r="G26" s="2"/>
      <c r="H26" s="9">
        <v>-38206</v>
      </c>
      <c r="I26" s="9"/>
      <c r="J26" s="3"/>
    </row>
    <row r="27" spans="3:9" ht="15">
      <c r="C27" s="2" t="e">
        <f>#N/A</f>
        <v>#N/A</v>
      </c>
      <c r="D27" s="2"/>
      <c r="F27" s="2"/>
      <c r="G27" s="2"/>
      <c r="H27" s="2" t="e">
        <f>#N/A</f>
        <v>#N/A</v>
      </c>
      <c r="I27" s="2"/>
    </row>
    <row r="28" spans="6:7" ht="15">
      <c r="F28" s="2"/>
      <c r="G28" s="2"/>
    </row>
    <row r="29" spans="1:9" ht="15">
      <c r="A29" t="s">
        <v>406</v>
      </c>
      <c r="D29" s="5">
        <v>58099</v>
      </c>
      <c r="F29" s="2"/>
      <c r="G29" s="2"/>
      <c r="I29" s="5">
        <v>57353</v>
      </c>
    </row>
    <row r="30" spans="1:9" ht="15">
      <c r="A30" t="s">
        <v>120</v>
      </c>
      <c r="D30" s="5">
        <v>532</v>
      </c>
      <c r="F30" s="2"/>
      <c r="G30" s="2"/>
      <c r="I30" s="5">
        <v>442</v>
      </c>
    </row>
    <row r="31" spans="1:9" ht="15">
      <c r="A31" t="s">
        <v>121</v>
      </c>
      <c r="D31" s="5">
        <v>3584</v>
      </c>
      <c r="F31" s="2"/>
      <c r="G31" s="2"/>
      <c r="I31" s="5">
        <v>3743</v>
      </c>
    </row>
    <row r="32" spans="3:9" ht="15">
      <c r="C32" s="2" t="s">
        <v>4</v>
      </c>
      <c r="D32" s="2"/>
      <c r="F32" s="2"/>
      <c r="G32" s="2"/>
      <c r="H32" s="2" t="s">
        <v>4</v>
      </c>
      <c r="I32" s="2"/>
    </row>
    <row r="33" spans="1:9" ht="15">
      <c r="A33" t="s">
        <v>408</v>
      </c>
      <c r="D33" s="27">
        <v>62215</v>
      </c>
      <c r="F33" s="2"/>
      <c r="G33" s="2"/>
      <c r="I33" s="27">
        <v>61538</v>
      </c>
    </row>
    <row r="34" spans="3:9" ht="15">
      <c r="C34" s="2" t="e">
        <f>#N/A</f>
        <v>#N/A</v>
      </c>
      <c r="D34" s="2"/>
      <c r="F34" s="2"/>
      <c r="G34" s="2"/>
      <c r="H34" s="2" t="e">
        <f>#N/A</f>
        <v>#N/A</v>
      </c>
      <c r="I34" s="2"/>
    </row>
    <row r="35" spans="6:7" ht="15">
      <c r="F35" s="2"/>
      <c r="G35" s="2"/>
    </row>
    <row r="36" spans="1:10" ht="15">
      <c r="A36" t="s">
        <v>409</v>
      </c>
      <c r="C36" s="20">
        <v>-0.15</v>
      </c>
      <c r="D36" s="20"/>
      <c r="E36" s="3"/>
      <c r="F36" s="2"/>
      <c r="G36" s="2"/>
      <c r="H36" s="20">
        <v>-0.62</v>
      </c>
      <c r="I36" s="20"/>
      <c r="J36" s="3"/>
    </row>
    <row r="37" spans="3:9" ht="15">
      <c r="C37" s="2" t="e">
        <f>#N/A</f>
        <v>#N/A</v>
      </c>
      <c r="D37" s="2"/>
      <c r="F37" s="2"/>
      <c r="G37" s="2"/>
      <c r="H37" s="2" t="e">
        <f>#N/A</f>
        <v>#N/A</v>
      </c>
      <c r="I37" s="2"/>
    </row>
  </sheetData>
  <sheetProtection selectLockedCells="1" selectUnlockedCells="1"/>
  <mergeCells count="66">
    <mergeCell ref="A2:F2"/>
    <mergeCell ref="D4:I4"/>
    <mergeCell ref="D5:I5"/>
    <mergeCell ref="D6:I6"/>
    <mergeCell ref="E7:F7"/>
    <mergeCell ref="E8:F8"/>
    <mergeCell ref="H8:I8"/>
    <mergeCell ref="C9:I9"/>
    <mergeCell ref="F10:G10"/>
    <mergeCell ref="C11:D11"/>
    <mergeCell ref="F11:G11"/>
    <mergeCell ref="H11:I11"/>
    <mergeCell ref="F12:G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F16:G16"/>
    <mergeCell ref="C17:D17"/>
    <mergeCell ref="F17:G17"/>
    <mergeCell ref="H17:I17"/>
    <mergeCell ref="F18:G18"/>
    <mergeCell ref="C19:D19"/>
    <mergeCell ref="F19:G19"/>
    <mergeCell ref="H19:I19"/>
    <mergeCell ref="C20:D20"/>
    <mergeCell ref="F20:G20"/>
    <mergeCell ref="H20:I20"/>
    <mergeCell ref="F21:G21"/>
    <mergeCell ref="C22:D22"/>
    <mergeCell ref="F22:G22"/>
    <mergeCell ref="H22:I22"/>
    <mergeCell ref="F23:G23"/>
    <mergeCell ref="F24:G24"/>
    <mergeCell ref="C25:D25"/>
    <mergeCell ref="F25:G25"/>
    <mergeCell ref="H25:I25"/>
    <mergeCell ref="C26:D26"/>
    <mergeCell ref="F26:G26"/>
    <mergeCell ref="H26:I26"/>
    <mergeCell ref="C27:D27"/>
    <mergeCell ref="F27:G27"/>
    <mergeCell ref="H27:I27"/>
    <mergeCell ref="F28:G28"/>
    <mergeCell ref="F29:G29"/>
    <mergeCell ref="F30:G30"/>
    <mergeCell ref="F31:G31"/>
    <mergeCell ref="C32:D32"/>
    <mergeCell ref="F32:G32"/>
    <mergeCell ref="H32:I32"/>
    <mergeCell ref="F33:G33"/>
    <mergeCell ref="C34:D34"/>
    <mergeCell ref="F34:G34"/>
    <mergeCell ref="H34:I34"/>
    <mergeCell ref="F35:G35"/>
    <mergeCell ref="C36:D36"/>
    <mergeCell ref="F36:G36"/>
    <mergeCell ref="H36:I36"/>
    <mergeCell ref="C37:D37"/>
    <mergeCell ref="F37:G37"/>
    <mergeCell ref="H37:I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1" t="s">
        <v>410</v>
      </c>
      <c r="B2" s="11"/>
      <c r="C2" s="11"/>
      <c r="D2" s="11"/>
      <c r="E2" s="11"/>
      <c r="F2" s="11"/>
    </row>
    <row r="4" spans="3:23" ht="1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S4" s="2" t="s">
        <v>124</v>
      </c>
      <c r="T4" s="2"/>
      <c r="U4" s="2"/>
      <c r="V4" s="2"/>
      <c r="W4" s="2"/>
    </row>
    <row r="5" spans="3:23" ht="15">
      <c r="C5" s="30" t="s">
        <v>411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2" t="s">
        <v>412</v>
      </c>
      <c r="T5" s="2"/>
      <c r="U5" s="2"/>
      <c r="V5" s="2"/>
      <c r="W5" s="2"/>
    </row>
    <row r="6" spans="3:23" ht="15">
      <c r="C6" s="30" t="s">
        <v>413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2" t="s">
        <v>125</v>
      </c>
      <c r="T6" s="2"/>
      <c r="U6" s="2"/>
      <c r="V6" s="2"/>
      <c r="W6" s="2"/>
    </row>
    <row r="7" spans="3:23" ht="15">
      <c r="C7" s="2" t="s">
        <v>414</v>
      </c>
      <c r="D7" s="2"/>
      <c r="F7" s="2" t="s">
        <v>415</v>
      </c>
      <c r="G7" s="2"/>
      <c r="I7" s="2" t="s">
        <v>416</v>
      </c>
      <c r="J7" s="2"/>
      <c r="L7" s="2" t="s">
        <v>417</v>
      </c>
      <c r="M7" s="2"/>
      <c r="O7" s="2" t="s">
        <v>3</v>
      </c>
      <c r="P7" s="2"/>
      <c r="S7" s="2" t="s">
        <v>3</v>
      </c>
      <c r="T7" s="2"/>
      <c r="V7" s="2" t="s">
        <v>2</v>
      </c>
      <c r="W7" s="2"/>
    </row>
    <row r="8" spans="3:23" ht="15">
      <c r="C8" s="2" t="s">
        <v>107</v>
      </c>
      <c r="D8" s="2"/>
      <c r="F8" s="2" t="s">
        <v>107</v>
      </c>
      <c r="G8" s="2"/>
      <c r="I8" s="2" t="s">
        <v>107</v>
      </c>
      <c r="J8" s="2"/>
      <c r="L8" s="2" t="s">
        <v>107</v>
      </c>
      <c r="M8" s="2"/>
      <c r="O8" s="2" t="s">
        <v>107</v>
      </c>
      <c r="P8" s="2"/>
      <c r="S8" s="2" t="s">
        <v>107</v>
      </c>
      <c r="T8" s="2"/>
      <c r="V8" s="2" t="s">
        <v>107</v>
      </c>
      <c r="W8" s="2"/>
    </row>
    <row r="9" spans="3:23" ht="15">
      <c r="C9" s="2" t="s">
        <v>126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spans="1:23" ht="15">
      <c r="A11" t="s">
        <v>418</v>
      </c>
      <c r="C11" s="4">
        <v>137350</v>
      </c>
      <c r="D11" s="4"/>
      <c r="F11" s="4">
        <v>159870</v>
      </c>
      <c r="G11" s="4"/>
      <c r="I11" s="4">
        <v>146124</v>
      </c>
      <c r="J11" s="4"/>
      <c r="L11" s="4">
        <v>152322</v>
      </c>
      <c r="M11" s="4"/>
      <c r="O11" s="4">
        <v>128970</v>
      </c>
      <c r="P11" s="4"/>
      <c r="S11" s="4">
        <v>34094</v>
      </c>
      <c r="T11" s="4"/>
      <c r="V11" s="4">
        <v>30422</v>
      </c>
      <c r="W11" s="4"/>
    </row>
    <row r="12" spans="1:23" ht="15">
      <c r="A12" t="s">
        <v>419</v>
      </c>
      <c r="D12" s="5">
        <v>16341</v>
      </c>
      <c r="G12" s="5">
        <v>14671</v>
      </c>
      <c r="J12" s="5">
        <v>12856</v>
      </c>
      <c r="M12" s="5">
        <v>10880</v>
      </c>
      <c r="P12" s="5">
        <v>8732</v>
      </c>
      <c r="T12" s="5">
        <v>2272</v>
      </c>
      <c r="W12" s="5">
        <v>1703</v>
      </c>
    </row>
    <row r="13" spans="1:23" ht="15">
      <c r="A13" t="s">
        <v>420</v>
      </c>
      <c r="D13" s="5">
        <v>10575</v>
      </c>
      <c r="G13" s="5">
        <v>1341</v>
      </c>
      <c r="J13" s="5">
        <v>238</v>
      </c>
      <c r="M13" s="5">
        <v>1458</v>
      </c>
      <c r="P13" s="5">
        <v>1945</v>
      </c>
      <c r="T13" s="5">
        <v>287</v>
      </c>
      <c r="W13" s="5">
        <v>1074</v>
      </c>
    </row>
    <row r="14" spans="1:23" ht="15">
      <c r="A14" t="s">
        <v>421</v>
      </c>
      <c r="D14" s="5">
        <v>11931</v>
      </c>
      <c r="G14" s="5">
        <v>11308</v>
      </c>
      <c r="J14" s="5">
        <v>13065</v>
      </c>
      <c r="M14" s="5">
        <v>13394</v>
      </c>
      <c r="P14" s="5">
        <v>11729</v>
      </c>
      <c r="T14" s="5">
        <v>3192</v>
      </c>
      <c r="W14" s="5">
        <v>2895</v>
      </c>
    </row>
    <row r="15" spans="1:23" ht="39.75" customHeight="1">
      <c r="A15" s="6" t="s">
        <v>422</v>
      </c>
      <c r="D15" s="6" t="s">
        <v>70</v>
      </c>
      <c r="G15" s="6" t="s">
        <v>70</v>
      </c>
      <c r="J15" s="6" t="s">
        <v>70</v>
      </c>
      <c r="M15" s="6" t="s">
        <v>70</v>
      </c>
      <c r="P15" s="7">
        <v>947</v>
      </c>
      <c r="T15" s="6" t="s">
        <v>70</v>
      </c>
      <c r="W15" s="7">
        <v>3266</v>
      </c>
    </row>
    <row r="16" spans="3:23" ht="15">
      <c r="C16" s="2" t="s">
        <v>107</v>
      </c>
      <c r="D16" s="2"/>
      <c r="F16" s="2" t="s">
        <v>107</v>
      </c>
      <c r="G16" s="2"/>
      <c r="I16" s="2" t="s">
        <v>107</v>
      </c>
      <c r="J16" s="2"/>
      <c r="L16" s="2" t="s">
        <v>107</v>
      </c>
      <c r="M16" s="2"/>
      <c r="O16" s="2" t="s">
        <v>107</v>
      </c>
      <c r="P16" s="2"/>
      <c r="S16" s="2" t="s">
        <v>107</v>
      </c>
      <c r="T16" s="2"/>
      <c r="V16" s="2" t="s">
        <v>107</v>
      </c>
      <c r="W16" s="2"/>
    </row>
    <row r="17" spans="1:23" ht="15">
      <c r="A17" s="3" t="s">
        <v>423</v>
      </c>
      <c r="C17" s="14">
        <v>176197</v>
      </c>
      <c r="D17" s="14"/>
      <c r="F17" s="14">
        <v>187190</v>
      </c>
      <c r="G17" s="14"/>
      <c r="I17" s="14">
        <v>172283</v>
      </c>
      <c r="J17" s="14"/>
      <c r="L17" s="14">
        <v>178054</v>
      </c>
      <c r="M17" s="14"/>
      <c r="O17" s="14">
        <v>152323</v>
      </c>
      <c r="P17" s="14"/>
      <c r="S17" s="14">
        <v>39845</v>
      </c>
      <c r="T17" s="14"/>
      <c r="V17" s="14">
        <v>39360</v>
      </c>
      <c r="W17" s="14"/>
    </row>
    <row r="18" spans="3:23" ht="15">
      <c r="C18" s="2" t="e">
        <f>#N/A</f>
        <v>#N/A</v>
      </c>
      <c r="D18" s="2"/>
      <c r="F18" s="2" t="e">
        <f>#N/A</f>
        <v>#N/A</v>
      </c>
      <c r="G18" s="2"/>
      <c r="I18" s="2" t="e">
        <f>#N/A</f>
        <v>#N/A</v>
      </c>
      <c r="J18" s="2"/>
      <c r="L18" s="2" t="e">
        <f>#N/A</f>
        <v>#N/A</v>
      </c>
      <c r="M18" s="2"/>
      <c r="O18" s="2" t="e">
        <f>#N/A</f>
        <v>#N/A</v>
      </c>
      <c r="P18" s="2"/>
      <c r="S18" s="2" t="e">
        <f>#N/A</f>
        <v>#N/A</v>
      </c>
      <c r="T18" s="2"/>
      <c r="V18" s="2" t="e">
        <f>#N/A</f>
        <v>#N/A</v>
      </c>
      <c r="W18" s="2"/>
    </row>
    <row r="19" spans="1:24" ht="39.75" customHeight="1">
      <c r="A19" s="6" t="s">
        <v>424</v>
      </c>
      <c r="C19" s="31">
        <v>-28930</v>
      </c>
      <c r="D19" s="31"/>
      <c r="E19" s="6"/>
      <c r="F19" s="31">
        <v>-16878</v>
      </c>
      <c r="G19" s="31"/>
      <c r="H19" s="6"/>
      <c r="I19" s="32">
        <v>355940</v>
      </c>
      <c r="J19" s="32"/>
      <c r="L19" s="32">
        <v>298331</v>
      </c>
      <c r="M19" s="32"/>
      <c r="O19" s="31">
        <v>-47611</v>
      </c>
      <c r="P19" s="31"/>
      <c r="Q19" s="6"/>
      <c r="S19" s="31">
        <v>-57865</v>
      </c>
      <c r="T19" s="31"/>
      <c r="U19" s="6"/>
      <c r="V19" s="31">
        <v>-7399</v>
      </c>
      <c r="W19" s="31"/>
      <c r="X19" s="6"/>
    </row>
    <row r="20" spans="1:23" ht="39.75" customHeight="1">
      <c r="A20" s="6" t="s">
        <v>425</v>
      </c>
      <c r="D20" s="7">
        <v>5180</v>
      </c>
      <c r="G20" s="7">
        <v>3791</v>
      </c>
      <c r="J20" s="21">
        <v>-6115</v>
      </c>
      <c r="K20" s="6"/>
      <c r="M20" s="21">
        <v>-2061</v>
      </c>
      <c r="N20" s="6"/>
      <c r="P20" s="7">
        <v>8039</v>
      </c>
      <c r="T20" s="7">
        <v>1964</v>
      </c>
      <c r="W20" s="7">
        <v>1573</v>
      </c>
    </row>
    <row r="21" spans="1:23" ht="15">
      <c r="A21" s="3" t="s">
        <v>423</v>
      </c>
      <c r="D21" s="5">
        <v>176197</v>
      </c>
      <c r="G21" s="5">
        <v>187190</v>
      </c>
      <c r="J21" s="5">
        <v>172283</v>
      </c>
      <c r="M21" s="5">
        <v>178054</v>
      </c>
      <c r="P21" s="5">
        <v>152323</v>
      </c>
      <c r="T21" s="5">
        <v>39845</v>
      </c>
      <c r="W21" s="5">
        <v>39360</v>
      </c>
    </row>
    <row r="22" spans="1:23" ht="15">
      <c r="A22" t="s">
        <v>426</v>
      </c>
      <c r="D22" s="8">
        <v>-10575</v>
      </c>
      <c r="G22" s="8">
        <v>-1341</v>
      </c>
      <c r="J22" s="8">
        <v>-238</v>
      </c>
      <c r="M22" s="8">
        <v>-1458</v>
      </c>
      <c r="P22" s="8">
        <v>-1945</v>
      </c>
      <c r="T22" s="8">
        <v>-287</v>
      </c>
      <c r="W22" s="8">
        <v>-1074</v>
      </c>
    </row>
    <row r="23" spans="1:23" ht="15">
      <c r="A23" t="s">
        <v>419</v>
      </c>
      <c r="D23" s="8">
        <v>-16341</v>
      </c>
      <c r="G23" s="8">
        <v>-14671</v>
      </c>
      <c r="J23" s="8">
        <v>-12856</v>
      </c>
      <c r="M23" s="8">
        <v>-10880</v>
      </c>
      <c r="P23" s="8">
        <v>-8732</v>
      </c>
      <c r="T23" s="8">
        <v>-2272</v>
      </c>
      <c r="W23" s="8">
        <v>-1703</v>
      </c>
    </row>
    <row r="24" spans="3:23" ht="15">
      <c r="C24" s="2" t="s">
        <v>107</v>
      </c>
      <c r="D24" s="2"/>
      <c r="F24" s="2" t="s">
        <v>107</v>
      </c>
      <c r="G24" s="2"/>
      <c r="I24" s="2" t="s">
        <v>107</v>
      </c>
      <c r="J24" s="2"/>
      <c r="L24" s="2" t="s">
        <v>107</v>
      </c>
      <c r="M24" s="2"/>
      <c r="O24" s="2" t="s">
        <v>107</v>
      </c>
      <c r="P24" s="2"/>
      <c r="S24" s="2" t="s">
        <v>107</v>
      </c>
      <c r="T24" s="2"/>
      <c r="V24" s="2" t="s">
        <v>107</v>
      </c>
      <c r="W24" s="2"/>
    </row>
    <row r="25" spans="1:23" ht="15">
      <c r="A25" s="3" t="s">
        <v>427</v>
      </c>
      <c r="C25" s="14">
        <v>125531</v>
      </c>
      <c r="D25" s="14"/>
      <c r="F25" s="14">
        <v>158091</v>
      </c>
      <c r="G25" s="14"/>
      <c r="I25" s="14">
        <v>509014</v>
      </c>
      <c r="J25" s="14"/>
      <c r="L25" s="14">
        <v>461986</v>
      </c>
      <c r="M25" s="14"/>
      <c r="O25" s="14">
        <v>102074</v>
      </c>
      <c r="P25" s="14"/>
      <c r="S25" s="9">
        <v>-18615</v>
      </c>
      <c r="T25" s="9"/>
      <c r="U25" s="3"/>
      <c r="V25" s="14">
        <v>30757</v>
      </c>
      <c r="W25" s="14"/>
    </row>
    <row r="26" spans="3:2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  <c r="O26" s="2" t="e">
        <f>#N/A</f>
        <v>#N/A</v>
      </c>
      <c r="P26" s="2"/>
      <c r="S26" s="2" t="e">
        <f>#N/A</f>
        <v>#N/A</v>
      </c>
      <c r="T26" s="2"/>
      <c r="V26" s="2" t="e">
        <f>#N/A</f>
        <v>#N/A</v>
      </c>
      <c r="W26" s="2"/>
    </row>
    <row r="28" spans="1:23" ht="15">
      <c r="A28" t="s">
        <v>428</v>
      </c>
      <c r="D28" t="s">
        <v>58</v>
      </c>
      <c r="G28" t="s">
        <v>58</v>
      </c>
      <c r="J28" s="28">
        <v>2.95</v>
      </c>
      <c r="M28" s="28">
        <v>2.59</v>
      </c>
      <c r="P28" t="s">
        <v>58</v>
      </c>
      <c r="T28" t="s">
        <v>58</v>
      </c>
      <c r="W28" t="s">
        <v>58</v>
      </c>
    </row>
    <row r="30" spans="1:23" ht="39.75" customHeight="1">
      <c r="A30" s="6" t="s">
        <v>429</v>
      </c>
      <c r="C30" s="32">
        <v>50666</v>
      </c>
      <c r="D30" s="32"/>
      <c r="F30" s="32">
        <v>29099</v>
      </c>
      <c r="G30" s="32"/>
      <c r="I30" s="1" t="s">
        <v>430</v>
      </c>
      <c r="J30" s="1"/>
      <c r="L30" s="1" t="s">
        <v>430</v>
      </c>
      <c r="M30" s="1"/>
      <c r="O30" s="32">
        <v>50249</v>
      </c>
      <c r="P30" s="32"/>
      <c r="S30" s="32">
        <v>58460</v>
      </c>
      <c r="T30" s="32"/>
      <c r="V30" s="32">
        <v>8603</v>
      </c>
      <c r="W30" s="32"/>
    </row>
  </sheetData>
  <sheetProtection selectLockedCells="1" selectUnlockedCells="1"/>
  <mergeCells count="85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30:D30"/>
    <mergeCell ref="F30:G30"/>
    <mergeCell ref="I30:J30"/>
    <mergeCell ref="L30:M30"/>
    <mergeCell ref="O30:P30"/>
    <mergeCell ref="S30:T30"/>
    <mergeCell ref="V30:W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3:23" ht="1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2" t="s">
        <v>124</v>
      </c>
      <c r="T2" s="2"/>
      <c r="U2" s="2"/>
      <c r="V2" s="2"/>
      <c r="W2" s="2"/>
    </row>
    <row r="3" spans="3:23" ht="15">
      <c r="C3" s="30" t="s">
        <v>411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2" t="s">
        <v>412</v>
      </c>
      <c r="T3" s="2"/>
      <c r="U3" s="2"/>
      <c r="V3" s="2"/>
      <c r="W3" s="2"/>
    </row>
    <row r="4" spans="3:23" ht="15">
      <c r="C4" s="30" t="s">
        <v>413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S4" s="2" t="s">
        <v>125</v>
      </c>
      <c r="T4" s="2"/>
      <c r="U4" s="2"/>
      <c r="V4" s="2"/>
      <c r="W4" s="2"/>
    </row>
    <row r="5" spans="3:23" ht="15">
      <c r="C5" s="2" t="s">
        <v>414</v>
      </c>
      <c r="D5" s="2"/>
      <c r="F5" s="2" t="s">
        <v>415</v>
      </c>
      <c r="G5" s="2"/>
      <c r="I5" s="2" t="s">
        <v>416</v>
      </c>
      <c r="J5" s="2"/>
      <c r="L5" s="2" t="s">
        <v>417</v>
      </c>
      <c r="M5" s="2"/>
      <c r="O5" s="2" t="s">
        <v>3</v>
      </c>
      <c r="P5" s="2"/>
      <c r="S5" s="2" t="s">
        <v>3</v>
      </c>
      <c r="T5" s="2"/>
      <c r="V5" s="2" t="s">
        <v>2</v>
      </c>
      <c r="W5" s="2"/>
    </row>
    <row r="6" spans="3:23" ht="15">
      <c r="C6" s="2" t="s">
        <v>107</v>
      </c>
      <c r="D6" s="2"/>
      <c r="F6" s="2" t="s">
        <v>107</v>
      </c>
      <c r="G6" s="2"/>
      <c r="I6" s="2" t="s">
        <v>107</v>
      </c>
      <c r="J6" s="2"/>
      <c r="L6" s="2" t="s">
        <v>107</v>
      </c>
      <c r="M6" s="2"/>
      <c r="O6" s="2" t="s">
        <v>107</v>
      </c>
      <c r="P6" s="2"/>
      <c r="S6" s="2" t="s">
        <v>107</v>
      </c>
      <c r="T6" s="2"/>
      <c r="V6" s="2" t="s">
        <v>107</v>
      </c>
      <c r="W6" s="2"/>
    </row>
    <row r="7" spans="3:23" ht="15">
      <c r="C7" s="2" t="s">
        <v>126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418</v>
      </c>
      <c r="C9" s="4">
        <v>137350</v>
      </c>
      <c r="D9" s="4"/>
      <c r="F9" s="4">
        <v>159870</v>
      </c>
      <c r="G9" s="4"/>
      <c r="I9" s="4">
        <v>146124</v>
      </c>
      <c r="J9" s="4"/>
      <c r="L9" s="4">
        <v>152322</v>
      </c>
      <c r="M9" s="4"/>
      <c r="O9" s="4">
        <v>128970</v>
      </c>
      <c r="P9" s="4"/>
      <c r="S9" s="4">
        <v>34094</v>
      </c>
      <c r="T9" s="4"/>
      <c r="V9" s="4">
        <v>30422</v>
      </c>
      <c r="W9" s="4"/>
    </row>
    <row r="10" spans="1:23" ht="15">
      <c r="A10" t="s">
        <v>420</v>
      </c>
      <c r="D10" s="5">
        <v>10575</v>
      </c>
      <c r="G10" s="5">
        <v>1341</v>
      </c>
      <c r="J10" s="5">
        <v>238</v>
      </c>
      <c r="M10" s="5">
        <v>1458</v>
      </c>
      <c r="P10" s="5">
        <v>1945</v>
      </c>
      <c r="T10" s="5">
        <v>287</v>
      </c>
      <c r="W10" s="5">
        <v>1074</v>
      </c>
    </row>
    <row r="11" spans="1:23" ht="15">
      <c r="A11" t="s">
        <v>421</v>
      </c>
      <c r="D11" s="5">
        <v>11931</v>
      </c>
      <c r="G11" s="5">
        <v>11308</v>
      </c>
      <c r="J11" s="5">
        <v>13065</v>
      </c>
      <c r="M11" s="5">
        <v>13394</v>
      </c>
      <c r="P11" s="5">
        <v>11729</v>
      </c>
      <c r="T11" s="5">
        <v>3192</v>
      </c>
      <c r="W11" s="5">
        <v>2895</v>
      </c>
    </row>
    <row r="12" spans="1:23" ht="39.75" customHeight="1">
      <c r="A12" s="6" t="s">
        <v>422</v>
      </c>
      <c r="D12" s="6" t="s">
        <v>70</v>
      </c>
      <c r="G12" s="6" t="s">
        <v>70</v>
      </c>
      <c r="J12" s="6" t="s">
        <v>70</v>
      </c>
      <c r="M12" s="6" t="s">
        <v>70</v>
      </c>
      <c r="P12" s="7">
        <v>947</v>
      </c>
      <c r="T12" s="6" t="s">
        <v>70</v>
      </c>
      <c r="W12" s="7">
        <v>3266</v>
      </c>
    </row>
    <row r="13" spans="3:23" ht="15">
      <c r="C13" s="2" t="s">
        <v>107</v>
      </c>
      <c r="D13" s="2"/>
      <c r="F13" s="2" t="s">
        <v>107</v>
      </c>
      <c r="G13" s="2"/>
      <c r="I13" s="2" t="s">
        <v>107</v>
      </c>
      <c r="J13" s="2"/>
      <c r="L13" s="2" t="s">
        <v>107</v>
      </c>
      <c r="M13" s="2"/>
      <c r="O13" s="2" t="s">
        <v>107</v>
      </c>
      <c r="P13" s="2"/>
      <c r="S13" s="2" t="s">
        <v>107</v>
      </c>
      <c r="T13" s="2"/>
      <c r="V13" s="2" t="s">
        <v>107</v>
      </c>
      <c r="W13" s="2"/>
    </row>
    <row r="14" spans="1:23" ht="15">
      <c r="A14" s="3" t="s">
        <v>423</v>
      </c>
      <c r="D14" s="5">
        <v>159856</v>
      </c>
      <c r="G14" s="5">
        <v>172519</v>
      </c>
      <c r="J14" s="5">
        <v>159427</v>
      </c>
      <c r="M14" s="5">
        <v>167174</v>
      </c>
      <c r="P14" s="5">
        <v>143591</v>
      </c>
      <c r="T14" s="5">
        <v>37573</v>
      </c>
      <c r="W14" s="5">
        <v>37657</v>
      </c>
    </row>
    <row r="15" spans="1:23" ht="15">
      <c r="A15" t="s">
        <v>431</v>
      </c>
      <c r="D15" s="5">
        <v>44686</v>
      </c>
      <c r="G15" s="5">
        <v>19940</v>
      </c>
      <c r="J15" s="5">
        <v>17129</v>
      </c>
      <c r="M15" s="5">
        <v>16019</v>
      </c>
      <c r="P15" s="5">
        <v>15180</v>
      </c>
      <c r="T15" s="5">
        <v>7634</v>
      </c>
      <c r="W15" s="5">
        <v>7228</v>
      </c>
    </row>
    <row r="16" spans="3:23" ht="15">
      <c r="C16" s="2"/>
      <c r="D16" s="2"/>
      <c r="F16" s="2"/>
      <c r="G16" s="2"/>
      <c r="I16" s="2"/>
      <c r="J16" s="2"/>
      <c r="L16" s="2"/>
      <c r="M16" s="2"/>
      <c r="O16" s="2"/>
      <c r="P16" s="2"/>
      <c r="S16" s="2"/>
      <c r="T16" s="2"/>
      <c r="V16" s="2"/>
      <c r="W16" s="2"/>
    </row>
    <row r="17" spans="1:23" ht="15">
      <c r="A17" t="s">
        <v>432</v>
      </c>
      <c r="C17" s="2" t="s">
        <v>107</v>
      </c>
      <c r="D17" s="2"/>
      <c r="F17" s="2" t="s">
        <v>107</v>
      </c>
      <c r="G17" s="2"/>
      <c r="I17" s="2" t="s">
        <v>107</v>
      </c>
      <c r="J17" s="2"/>
      <c r="L17" s="2" t="s">
        <v>107</v>
      </c>
      <c r="M17" s="2"/>
      <c r="O17" s="2" t="s">
        <v>107</v>
      </c>
      <c r="P17" s="2"/>
      <c r="S17" s="2" t="s">
        <v>107</v>
      </c>
      <c r="T17" s="2"/>
      <c r="V17" s="2" t="s">
        <v>107</v>
      </c>
      <c r="W17" s="2"/>
    </row>
    <row r="18" spans="1:23" ht="15">
      <c r="A18" t="s">
        <v>433</v>
      </c>
      <c r="C18" s="14">
        <v>204542</v>
      </c>
      <c r="D18" s="14"/>
      <c r="F18" s="14">
        <v>192459</v>
      </c>
      <c r="G18" s="14"/>
      <c r="I18" s="14">
        <v>176556</v>
      </c>
      <c r="J18" s="14"/>
      <c r="L18" s="14">
        <v>183193</v>
      </c>
      <c r="M18" s="14"/>
      <c r="O18" s="14">
        <v>158771</v>
      </c>
      <c r="P18" s="14"/>
      <c r="S18" s="14">
        <v>45207</v>
      </c>
      <c r="T18" s="14"/>
      <c r="V18" s="14">
        <v>44885</v>
      </c>
      <c r="W18" s="14"/>
    </row>
    <row r="19" spans="3:23" ht="15">
      <c r="C19" s="2" t="e">
        <f>#N/A</f>
        <v>#N/A</v>
      </c>
      <c r="D19" s="2"/>
      <c r="F19" s="2" t="e">
        <f>#N/A</f>
        <v>#N/A</v>
      </c>
      <c r="G19" s="2"/>
      <c r="I19" s="2" t="e">
        <f>#N/A</f>
        <v>#N/A</v>
      </c>
      <c r="J19" s="2"/>
      <c r="L19" s="2" t="e">
        <f>#N/A</f>
        <v>#N/A</v>
      </c>
      <c r="M19" s="2"/>
      <c r="O19" s="2" t="e">
        <f>#N/A</f>
        <v>#N/A</v>
      </c>
      <c r="P19" s="2"/>
      <c r="S19" s="2" t="e">
        <f>#N/A</f>
        <v>#N/A</v>
      </c>
      <c r="T19" s="2"/>
      <c r="V19" s="2" t="e">
        <f>#N/A</f>
        <v>#N/A</v>
      </c>
      <c r="W19" s="2"/>
    </row>
    <row r="20" spans="1:24" ht="39.75" customHeight="1">
      <c r="A20" s="6" t="s">
        <v>424</v>
      </c>
      <c r="C20" s="31">
        <v>-28930</v>
      </c>
      <c r="D20" s="31"/>
      <c r="E20" s="6"/>
      <c r="F20" s="31">
        <v>-16878</v>
      </c>
      <c r="G20" s="31"/>
      <c r="H20" s="6"/>
      <c r="I20" s="32">
        <v>355940</v>
      </c>
      <c r="J20" s="32"/>
      <c r="L20" s="32">
        <v>298331</v>
      </c>
      <c r="M20" s="32"/>
      <c r="O20" s="31">
        <v>-47611</v>
      </c>
      <c r="P20" s="31"/>
      <c r="Q20" s="6"/>
      <c r="S20" s="31">
        <v>-57865</v>
      </c>
      <c r="T20" s="31"/>
      <c r="U20" s="6"/>
      <c r="V20" s="31">
        <v>-7399</v>
      </c>
      <c r="W20" s="31"/>
      <c r="X20" s="6"/>
    </row>
    <row r="21" spans="1:23" ht="39.75" customHeight="1">
      <c r="A21" s="6" t="s">
        <v>425</v>
      </c>
      <c r="D21" s="7">
        <v>5180</v>
      </c>
      <c r="G21" s="7">
        <v>3791</v>
      </c>
      <c r="J21" s="21">
        <v>-6115</v>
      </c>
      <c r="K21" s="6"/>
      <c r="M21" s="21">
        <v>-2061</v>
      </c>
      <c r="N21" s="6"/>
      <c r="P21" s="7">
        <v>8039</v>
      </c>
      <c r="T21" s="7">
        <v>1964</v>
      </c>
      <c r="W21" s="7">
        <v>1573</v>
      </c>
    </row>
    <row r="22" spans="1:23" ht="15">
      <c r="A22" s="3" t="s">
        <v>423</v>
      </c>
      <c r="D22" s="5">
        <v>159856</v>
      </c>
      <c r="G22" s="5">
        <v>172519</v>
      </c>
      <c r="J22" s="5">
        <v>159427</v>
      </c>
      <c r="M22" s="5">
        <v>167174</v>
      </c>
      <c r="P22" s="5">
        <v>143591</v>
      </c>
      <c r="T22" s="5">
        <v>37573</v>
      </c>
      <c r="W22" s="5">
        <v>37657</v>
      </c>
    </row>
    <row r="23" spans="1:23" ht="15">
      <c r="A23" t="s">
        <v>434</v>
      </c>
      <c r="D23" s="8">
        <v>-10575</v>
      </c>
      <c r="G23" s="8">
        <v>-1341</v>
      </c>
      <c r="J23" s="8">
        <v>-238</v>
      </c>
      <c r="M23" s="8">
        <v>-1458</v>
      </c>
      <c r="P23" s="8">
        <v>-1945</v>
      </c>
      <c r="T23" s="8">
        <v>-287</v>
      </c>
      <c r="W23" s="8">
        <v>-1074</v>
      </c>
    </row>
    <row r="24" spans="3:23" ht="15">
      <c r="C24" s="2" t="s">
        <v>107</v>
      </c>
      <c r="D24" s="2"/>
      <c r="F24" s="2" t="s">
        <v>107</v>
      </c>
      <c r="G24" s="2"/>
      <c r="I24" s="2" t="s">
        <v>107</v>
      </c>
      <c r="J24" s="2"/>
      <c r="L24" s="2" t="s">
        <v>107</v>
      </c>
      <c r="M24" s="2"/>
      <c r="O24" s="2" t="s">
        <v>107</v>
      </c>
      <c r="P24" s="2"/>
      <c r="S24" s="2" t="s">
        <v>107</v>
      </c>
      <c r="T24" s="2"/>
      <c r="V24" s="2" t="s">
        <v>107</v>
      </c>
      <c r="W24" s="2"/>
    </row>
    <row r="25" spans="1:23" ht="15">
      <c r="A25" s="3" t="s">
        <v>427</v>
      </c>
      <c r="C25" s="14">
        <v>125531</v>
      </c>
      <c r="D25" s="14"/>
      <c r="F25" s="14">
        <v>158091</v>
      </c>
      <c r="G25" s="14"/>
      <c r="I25" s="14">
        <v>509014</v>
      </c>
      <c r="J25" s="14"/>
      <c r="L25" s="14">
        <v>461986</v>
      </c>
      <c r="M25" s="14"/>
      <c r="O25" s="14">
        <v>102074</v>
      </c>
      <c r="P25" s="14"/>
      <c r="S25" s="9">
        <v>-18615</v>
      </c>
      <c r="T25" s="9"/>
      <c r="U25" s="3"/>
      <c r="V25" s="14">
        <v>30757</v>
      </c>
      <c r="W25" s="14"/>
    </row>
    <row r="26" spans="3:2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  <c r="O26" s="2" t="e">
        <f>#N/A</f>
        <v>#N/A</v>
      </c>
      <c r="P26" s="2"/>
      <c r="S26" s="2" t="e">
        <f>#N/A</f>
        <v>#N/A</v>
      </c>
      <c r="T26" s="2"/>
      <c r="V26" s="2" t="e">
        <f>#N/A</f>
        <v>#N/A</v>
      </c>
      <c r="W26" s="2"/>
    </row>
    <row r="28" spans="1:23" ht="39.75" customHeight="1">
      <c r="A28" s="6" t="s">
        <v>435</v>
      </c>
      <c r="D28" s="6" t="s">
        <v>70</v>
      </c>
      <c r="G28" s="6" t="s">
        <v>70</v>
      </c>
      <c r="J28" s="33">
        <v>2.88</v>
      </c>
      <c r="M28" s="33">
        <v>2.52</v>
      </c>
      <c r="P28" s="6" t="s">
        <v>70</v>
      </c>
      <c r="T28" s="6" t="s">
        <v>70</v>
      </c>
      <c r="W28" s="6" t="s">
        <v>70</v>
      </c>
    </row>
    <row r="30" spans="1:23" ht="39.75" customHeight="1">
      <c r="A30" s="6" t="s">
        <v>436</v>
      </c>
      <c r="C30" s="32">
        <v>79011</v>
      </c>
      <c r="D30" s="32"/>
      <c r="F30" s="32">
        <v>34368</v>
      </c>
      <c r="G30" s="32"/>
      <c r="I30" s="1" t="s">
        <v>430</v>
      </c>
      <c r="J30" s="1"/>
      <c r="L30" s="1" t="s">
        <v>430</v>
      </c>
      <c r="M30" s="1"/>
      <c r="O30" s="32">
        <v>56697</v>
      </c>
      <c r="P30" s="32"/>
      <c r="S30" s="32">
        <v>63822</v>
      </c>
      <c r="T30" s="32"/>
      <c r="V30" s="32">
        <v>14128</v>
      </c>
      <c r="W30" s="32"/>
    </row>
  </sheetData>
  <sheetProtection selectLockedCells="1" selectUnlockedCells="1"/>
  <mergeCells count="98">
    <mergeCell ref="C2:P2"/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3:D13"/>
    <mergeCell ref="F13:G13"/>
    <mergeCell ref="I13:J13"/>
    <mergeCell ref="L13:M13"/>
    <mergeCell ref="O13:P13"/>
    <mergeCell ref="S13:T13"/>
    <mergeCell ref="V13:W13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0:D20"/>
    <mergeCell ref="F20:G20"/>
    <mergeCell ref="I20:J20"/>
    <mergeCell ref="L20:M20"/>
    <mergeCell ref="O20:P20"/>
    <mergeCell ref="S20:T20"/>
    <mergeCell ref="V20:W20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30:D30"/>
    <mergeCell ref="F30:G30"/>
    <mergeCell ref="I30:J30"/>
    <mergeCell ref="L30:M30"/>
    <mergeCell ref="O30:P30"/>
    <mergeCell ref="S30:T30"/>
    <mergeCell ref="V30:W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1" t="s">
        <v>54</v>
      </c>
      <c r="B2" s="11"/>
      <c r="C2" s="11"/>
      <c r="D2" s="11"/>
      <c r="E2" s="11"/>
      <c r="F2" s="11"/>
    </row>
    <row r="4" spans="2:11" ht="15">
      <c r="B4" s="2" t="s">
        <v>30</v>
      </c>
      <c r="C4" s="2"/>
      <c r="D4" s="2"/>
      <c r="E4" s="2"/>
      <c r="F4" s="2"/>
      <c r="G4" s="2"/>
      <c r="J4" s="2" t="s">
        <v>31</v>
      </c>
      <c r="K4" s="2"/>
    </row>
    <row r="5" spans="2:11" ht="15">
      <c r="B5" s="2" t="s">
        <v>1</v>
      </c>
      <c r="C5" s="2"/>
      <c r="D5" s="2"/>
      <c r="E5" s="2"/>
      <c r="F5" s="2"/>
      <c r="G5" s="2"/>
      <c r="J5" s="2" t="s">
        <v>33</v>
      </c>
      <c r="K5" s="2"/>
    </row>
    <row r="6" spans="2:11" ht="15">
      <c r="B6" s="2" t="s">
        <v>2</v>
      </c>
      <c r="C6" s="2"/>
      <c r="F6" s="2" t="s">
        <v>3</v>
      </c>
      <c r="G6" s="2"/>
      <c r="J6" s="2" t="s">
        <v>3</v>
      </c>
      <c r="K6" s="2"/>
    </row>
    <row r="7" spans="2:11" ht="15">
      <c r="B7" s="2" t="s">
        <v>4</v>
      </c>
      <c r="C7" s="2"/>
      <c r="F7" s="2" t="s">
        <v>4</v>
      </c>
      <c r="G7" s="2"/>
      <c r="J7" s="2" t="s">
        <v>33</v>
      </c>
      <c r="K7" s="2"/>
    </row>
    <row r="8" spans="2:7" ht="15">
      <c r="B8" s="2" t="s">
        <v>5</v>
      </c>
      <c r="C8" s="2"/>
      <c r="D8" s="2"/>
      <c r="E8" s="2"/>
      <c r="F8" s="2"/>
      <c r="G8" s="2"/>
    </row>
    <row r="9" ht="15">
      <c r="A9" s="3" t="s">
        <v>34</v>
      </c>
    </row>
    <row r="10" spans="1:11" ht="15">
      <c r="A10" t="s">
        <v>55</v>
      </c>
      <c r="B10" s="4">
        <v>55400</v>
      </c>
      <c r="C10" s="4"/>
      <c r="F10" s="4">
        <v>6400</v>
      </c>
      <c r="G10" s="4"/>
      <c r="J10" s="4">
        <v>48700</v>
      </c>
      <c r="K10" s="4"/>
    </row>
    <row r="11" spans="1:11" ht="15">
      <c r="A11" t="s">
        <v>56</v>
      </c>
      <c r="C11" s="5">
        <v>195999</v>
      </c>
      <c r="G11" s="5">
        <v>36230</v>
      </c>
      <c r="K11" s="5">
        <v>391379</v>
      </c>
    </row>
    <row r="12" spans="1:11" ht="15">
      <c r="A12" t="s">
        <v>57</v>
      </c>
      <c r="C12" t="s">
        <v>58</v>
      </c>
      <c r="G12" s="5">
        <v>28466</v>
      </c>
      <c r="K12" t="s">
        <v>58</v>
      </c>
    </row>
    <row r="13" spans="1:11" ht="15">
      <c r="A13" t="s">
        <v>59</v>
      </c>
      <c r="C13" s="5">
        <v>500223</v>
      </c>
      <c r="G13" s="5">
        <v>536021</v>
      </c>
      <c r="K13" s="5">
        <v>503402</v>
      </c>
    </row>
    <row r="14" ht="15">
      <c r="A14" t="s">
        <v>60</v>
      </c>
    </row>
    <row r="15" spans="1:11" ht="15">
      <c r="A15" t="s">
        <v>61</v>
      </c>
      <c r="C15" s="5">
        <v>140164</v>
      </c>
      <c r="G15" s="5">
        <v>143500</v>
      </c>
      <c r="K15" s="5">
        <v>151094</v>
      </c>
    </row>
    <row r="16" spans="1:11" ht="15">
      <c r="A16" t="s">
        <v>62</v>
      </c>
      <c r="C16" s="5">
        <v>29195</v>
      </c>
      <c r="G16" s="5">
        <v>28340</v>
      </c>
      <c r="K16" s="5">
        <v>25510</v>
      </c>
    </row>
    <row r="17" spans="1:11" ht="15">
      <c r="A17" t="s">
        <v>40</v>
      </c>
      <c r="C17" s="5">
        <v>162937</v>
      </c>
      <c r="G17" s="5">
        <v>169202</v>
      </c>
      <c r="K17" s="5">
        <v>145866</v>
      </c>
    </row>
    <row r="18" spans="2:11" ht="15">
      <c r="B18" s="2" t="s">
        <v>4</v>
      </c>
      <c r="C18" s="2"/>
      <c r="F18" s="2" t="s">
        <v>4</v>
      </c>
      <c r="G18" s="2"/>
      <c r="J18" s="2" t="s">
        <v>33</v>
      </c>
      <c r="K18" s="2"/>
    </row>
    <row r="19" spans="3:11" ht="15">
      <c r="C19" s="5">
        <v>1083918</v>
      </c>
      <c r="G19" s="5">
        <v>948159</v>
      </c>
      <c r="K19" s="5">
        <v>1265951</v>
      </c>
    </row>
    <row r="20" spans="2:11" ht="15">
      <c r="B20" s="2" t="s">
        <v>4</v>
      </c>
      <c r="C20" s="2"/>
      <c r="F20" s="2" t="s">
        <v>4</v>
      </c>
      <c r="G20" s="2"/>
      <c r="J20" s="2" t="s">
        <v>33</v>
      </c>
      <c r="K20" s="2"/>
    </row>
    <row r="21" ht="15">
      <c r="A21" s="3" t="s">
        <v>63</v>
      </c>
    </row>
    <row r="22" spans="1:11" ht="15">
      <c r="A22" t="s">
        <v>64</v>
      </c>
      <c r="C22" s="5">
        <v>1322347</v>
      </c>
      <c r="G22" s="5">
        <v>1648680</v>
      </c>
      <c r="K22" s="5">
        <v>1062866</v>
      </c>
    </row>
    <row r="23" spans="1:11" ht="15">
      <c r="A23" t="s">
        <v>65</v>
      </c>
      <c r="C23" s="5">
        <v>80889</v>
      </c>
      <c r="G23" s="5">
        <v>107911</v>
      </c>
      <c r="K23" s="5">
        <v>80889</v>
      </c>
    </row>
    <row r="24" spans="2:11" ht="15">
      <c r="B24" s="2" t="s">
        <v>4</v>
      </c>
      <c r="C24" s="2"/>
      <c r="F24" s="2" t="s">
        <v>4</v>
      </c>
      <c r="G24" s="2"/>
      <c r="J24" s="2" t="s">
        <v>33</v>
      </c>
      <c r="K24" s="2"/>
    </row>
    <row r="25" spans="3:11" ht="15">
      <c r="C25" s="5">
        <v>1403236</v>
      </c>
      <c r="G25" s="5">
        <v>1756591</v>
      </c>
      <c r="K25" s="5">
        <v>1143755</v>
      </c>
    </row>
    <row r="26" spans="2:11" ht="15">
      <c r="B26" s="2" t="s">
        <v>4</v>
      </c>
      <c r="C26" s="2"/>
      <c r="F26" s="2" t="s">
        <v>4</v>
      </c>
      <c r="G26" s="2"/>
      <c r="J26" s="2" t="s">
        <v>33</v>
      </c>
      <c r="K26" s="2"/>
    </row>
    <row r="27" ht="15">
      <c r="A27" s="3" t="s">
        <v>40</v>
      </c>
    </row>
    <row r="28" spans="1:11" ht="15">
      <c r="A28" t="s">
        <v>66</v>
      </c>
      <c r="C28" s="5">
        <v>311208</v>
      </c>
      <c r="G28" s="5">
        <v>362559</v>
      </c>
      <c r="K28" s="5">
        <v>308305</v>
      </c>
    </row>
    <row r="29" spans="1:11" ht="15">
      <c r="A29" t="s">
        <v>67</v>
      </c>
      <c r="C29" s="5">
        <v>469018</v>
      </c>
      <c r="G29" s="5">
        <v>290278</v>
      </c>
      <c r="K29" s="5">
        <v>465104</v>
      </c>
    </row>
    <row r="30" spans="2:11" ht="15">
      <c r="B30" s="2" t="s">
        <v>4</v>
      </c>
      <c r="C30" s="2"/>
      <c r="F30" s="2" t="s">
        <v>4</v>
      </c>
      <c r="G30" s="2"/>
      <c r="J30" s="2" t="s">
        <v>33</v>
      </c>
      <c r="K30" s="2"/>
    </row>
    <row r="31" spans="3:11" ht="15">
      <c r="C31" s="5">
        <v>780226</v>
      </c>
      <c r="G31" s="5">
        <v>652837</v>
      </c>
      <c r="K31" s="5">
        <v>773409</v>
      </c>
    </row>
    <row r="32" spans="2:11" ht="15">
      <c r="B32" s="2" t="s">
        <v>4</v>
      </c>
      <c r="C32" s="2"/>
      <c r="F32" s="2" t="s">
        <v>4</v>
      </c>
      <c r="G32" s="2"/>
      <c r="J32" s="2" t="s">
        <v>33</v>
      </c>
      <c r="K32" s="2"/>
    </row>
    <row r="33" ht="15">
      <c r="A33" s="3" t="s">
        <v>68</v>
      </c>
    </row>
    <row r="34" spans="1:11" ht="39.75" customHeight="1">
      <c r="A34" s="6" t="s">
        <v>69</v>
      </c>
      <c r="B34" s="15">
        <v>172500</v>
      </c>
      <c r="C34" s="15"/>
      <c r="F34" s="1" t="s">
        <v>70</v>
      </c>
      <c r="G34" s="1"/>
      <c r="J34" s="15">
        <v>172500</v>
      </c>
      <c r="K34" s="15"/>
    </row>
    <row r="35" spans="1:11" ht="15">
      <c r="A35" t="s">
        <v>71</v>
      </c>
      <c r="B35" s="2" t="s">
        <v>58</v>
      </c>
      <c r="C35" s="2"/>
      <c r="F35" s="12">
        <v>7984</v>
      </c>
      <c r="G35" s="12"/>
      <c r="J35" s="2" t="s">
        <v>58</v>
      </c>
      <c r="K35" s="2"/>
    </row>
    <row r="36" spans="2:11" ht="15">
      <c r="B36" s="2" t="s">
        <v>4</v>
      </c>
      <c r="C36" s="2"/>
      <c r="F36" s="2" t="s">
        <v>4</v>
      </c>
      <c r="G36" s="2"/>
      <c r="J36" s="2" t="s">
        <v>33</v>
      </c>
      <c r="K36" s="2"/>
    </row>
    <row r="37" ht="15">
      <c r="A37" s="3" t="s">
        <v>72</v>
      </c>
    </row>
    <row r="38" ht="39.75" customHeight="1">
      <c r="A38" s="6" t="s">
        <v>73</v>
      </c>
    </row>
    <row r="39" spans="1:11" ht="39.75" customHeight="1">
      <c r="A39" s="6" t="s">
        <v>74</v>
      </c>
      <c r="C39" s="7">
        <v>198905</v>
      </c>
      <c r="G39" s="7">
        <v>207533</v>
      </c>
      <c r="K39" s="7">
        <v>201626</v>
      </c>
    </row>
    <row r="40" spans="1:11" ht="15">
      <c r="A40" t="s">
        <v>75</v>
      </c>
      <c r="C40" s="8">
        <v>-80889</v>
      </c>
      <c r="G40" s="8">
        <v>-107911</v>
      </c>
      <c r="K40" s="8">
        <v>-80889</v>
      </c>
    </row>
    <row r="41" spans="1:11" ht="39.75" customHeight="1">
      <c r="A41" s="6" t="s">
        <v>76</v>
      </c>
      <c r="C41" s="7">
        <v>145488</v>
      </c>
      <c r="G41" s="7">
        <v>143476</v>
      </c>
      <c r="K41" s="7">
        <v>145154</v>
      </c>
    </row>
    <row r="42" spans="1:11" ht="15">
      <c r="A42" t="s">
        <v>77</v>
      </c>
      <c r="C42" s="5">
        <v>470830</v>
      </c>
      <c r="G42" s="5">
        <v>456393</v>
      </c>
      <c r="K42" s="5">
        <v>466952</v>
      </c>
    </row>
    <row r="43" spans="1:11" ht="15">
      <c r="A43" t="s">
        <v>78</v>
      </c>
      <c r="C43" s="5">
        <v>969876</v>
      </c>
      <c r="G43" s="5">
        <v>1030706</v>
      </c>
      <c r="K43" s="5">
        <v>985311</v>
      </c>
    </row>
    <row r="44" spans="1:11" ht="15">
      <c r="A44" t="s">
        <v>79</v>
      </c>
      <c r="C44" s="8">
        <v>-136288</v>
      </c>
      <c r="G44" s="8">
        <v>-26380</v>
      </c>
      <c r="K44" s="8">
        <v>-139801</v>
      </c>
    </row>
    <row r="45" spans="2:11" ht="15">
      <c r="B45" s="2" t="s">
        <v>4</v>
      </c>
      <c r="C45" s="2"/>
      <c r="F45" s="2" t="s">
        <v>4</v>
      </c>
      <c r="G45" s="2"/>
      <c r="J45" s="2" t="s">
        <v>33</v>
      </c>
      <c r="K45" s="2"/>
    </row>
    <row r="46" spans="1:11" ht="15">
      <c r="A46" s="3" t="s">
        <v>80</v>
      </c>
      <c r="C46" s="5">
        <v>1567922</v>
      </c>
      <c r="G46" s="5">
        <v>1703817</v>
      </c>
      <c r="K46" s="5">
        <v>1578353</v>
      </c>
    </row>
    <row r="47" spans="2:11" ht="15">
      <c r="B47" s="2" t="s">
        <v>4</v>
      </c>
      <c r="C47" s="2"/>
      <c r="F47" s="2" t="s">
        <v>4</v>
      </c>
      <c r="G47" s="2"/>
      <c r="J47" s="2" t="s">
        <v>33</v>
      </c>
      <c r="K47" s="2"/>
    </row>
    <row r="48" spans="1:11" ht="15">
      <c r="A48" s="3" t="s">
        <v>81</v>
      </c>
      <c r="B48" s="14">
        <v>5007802</v>
      </c>
      <c r="C48" s="14"/>
      <c r="F48" s="14">
        <v>5069388</v>
      </c>
      <c r="G48" s="14"/>
      <c r="J48" s="14">
        <v>4933968</v>
      </c>
      <c r="K48" s="14"/>
    </row>
    <row r="49" spans="2:11" ht="15">
      <c r="B49" s="2" t="e">
        <f>#N/A</f>
        <v>#N/A</v>
      </c>
      <c r="C49" s="2"/>
      <c r="F49" s="2" t="e">
        <f>#N/A</f>
        <v>#N/A</v>
      </c>
      <c r="G49" s="2"/>
      <c r="J49" s="2" t="e">
        <f>#N/A</f>
        <v>#N/A</v>
      </c>
      <c r="K49" s="2"/>
    </row>
  </sheetData>
  <sheetProtection selectLockedCells="1" selectUnlockedCells="1"/>
  <mergeCells count="54">
    <mergeCell ref="A2:F2"/>
    <mergeCell ref="B4:G4"/>
    <mergeCell ref="J4:K4"/>
    <mergeCell ref="B5:G5"/>
    <mergeCell ref="J5:K5"/>
    <mergeCell ref="B6:C6"/>
    <mergeCell ref="F6:G6"/>
    <mergeCell ref="J6:K6"/>
    <mergeCell ref="B7:C7"/>
    <mergeCell ref="F7:G7"/>
    <mergeCell ref="J7:K7"/>
    <mergeCell ref="B8:G8"/>
    <mergeCell ref="B10:C10"/>
    <mergeCell ref="F10:G10"/>
    <mergeCell ref="J10:K10"/>
    <mergeCell ref="B18:C18"/>
    <mergeCell ref="F18:G18"/>
    <mergeCell ref="J18:K18"/>
    <mergeCell ref="B20:C20"/>
    <mergeCell ref="F20:G20"/>
    <mergeCell ref="J20:K20"/>
    <mergeCell ref="B24:C24"/>
    <mergeCell ref="F24:G24"/>
    <mergeCell ref="J24:K24"/>
    <mergeCell ref="B26:C26"/>
    <mergeCell ref="F26:G26"/>
    <mergeCell ref="J26:K26"/>
    <mergeCell ref="B30:C30"/>
    <mergeCell ref="F30:G30"/>
    <mergeCell ref="J30:K30"/>
    <mergeCell ref="B32:C32"/>
    <mergeCell ref="F32:G32"/>
    <mergeCell ref="J32:K32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45:C45"/>
    <mergeCell ref="F45:G45"/>
    <mergeCell ref="J45:K45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1" t="s">
        <v>82</v>
      </c>
      <c r="B2" s="11"/>
      <c r="C2" s="11"/>
      <c r="D2" s="11"/>
      <c r="E2" s="11"/>
      <c r="F2" s="11"/>
    </row>
    <row r="4" spans="2:7" ht="39.75" customHeight="1">
      <c r="B4" s="1" t="s">
        <v>0</v>
      </c>
      <c r="C4" s="1"/>
      <c r="D4" s="1"/>
      <c r="E4" s="1"/>
      <c r="F4" s="1"/>
      <c r="G4" s="1"/>
    </row>
    <row r="5" spans="2:7" ht="15">
      <c r="B5" s="2" t="s">
        <v>83</v>
      </c>
      <c r="C5" s="2"/>
      <c r="D5" s="2"/>
      <c r="E5" s="2"/>
      <c r="F5" s="2"/>
      <c r="G5" s="2"/>
    </row>
    <row r="6" spans="2:7" ht="15">
      <c r="B6" s="2" t="s">
        <v>2</v>
      </c>
      <c r="C6" s="2"/>
      <c r="F6" s="2" t="s">
        <v>3</v>
      </c>
      <c r="G6" s="2"/>
    </row>
    <row r="7" spans="2:7" ht="15">
      <c r="B7" s="2" t="s">
        <v>33</v>
      </c>
      <c r="C7" s="2"/>
      <c r="F7" s="2" t="s">
        <v>33</v>
      </c>
      <c r="G7" s="2"/>
    </row>
    <row r="8" spans="2:7" ht="15">
      <c r="B8" s="2" t="s">
        <v>5</v>
      </c>
      <c r="C8" s="2"/>
      <c r="D8" s="2"/>
      <c r="E8" s="2"/>
      <c r="F8" s="2"/>
      <c r="G8" s="2"/>
    </row>
    <row r="9" ht="15">
      <c r="A9" s="3" t="s">
        <v>84</v>
      </c>
    </row>
    <row r="10" spans="1:7" ht="15">
      <c r="A10" t="s">
        <v>23</v>
      </c>
      <c r="B10" s="16">
        <v>-6620</v>
      </c>
      <c r="C10" s="16"/>
      <c r="F10" s="16">
        <v>-35500</v>
      </c>
      <c r="G10" s="16"/>
    </row>
    <row r="11" ht="15">
      <c r="A11" t="s">
        <v>85</v>
      </c>
    </row>
    <row r="12" spans="1:7" ht="15">
      <c r="A12" t="s">
        <v>14</v>
      </c>
      <c r="C12" s="5">
        <v>1573</v>
      </c>
      <c r="G12" s="5">
        <v>1964</v>
      </c>
    </row>
    <row r="13" spans="1:7" ht="39.75" customHeight="1">
      <c r="A13" s="6" t="s">
        <v>86</v>
      </c>
      <c r="C13" s="7">
        <v>72734</v>
      </c>
      <c r="G13" s="7">
        <v>73368</v>
      </c>
    </row>
    <row r="14" spans="1:7" ht="15">
      <c r="A14" t="s">
        <v>87</v>
      </c>
      <c r="C14" s="8">
        <v>-8563</v>
      </c>
      <c r="G14" s="8">
        <v>-33469</v>
      </c>
    </row>
    <row r="15" spans="1:7" ht="15">
      <c r="A15" t="s">
        <v>22</v>
      </c>
      <c r="C15" t="s">
        <v>58</v>
      </c>
      <c r="G15" s="8">
        <v>-106</v>
      </c>
    </row>
    <row r="16" spans="1:7" ht="15">
      <c r="A16" t="s">
        <v>88</v>
      </c>
      <c r="C16" t="s">
        <v>58</v>
      </c>
      <c r="G16" s="5">
        <v>58929</v>
      </c>
    </row>
    <row r="17" spans="1:7" ht="15">
      <c r="A17" t="s">
        <v>40</v>
      </c>
      <c r="C17" s="5">
        <v>228</v>
      </c>
      <c r="G17" s="5">
        <v>13490</v>
      </c>
    </row>
    <row r="18" spans="1:7" ht="15">
      <c r="A18" t="s">
        <v>89</v>
      </c>
      <c r="C18" s="8">
        <v>-93892</v>
      </c>
      <c r="G18" s="8">
        <v>-59553</v>
      </c>
    </row>
    <row r="19" spans="1:7" ht="15">
      <c r="A19" t="s">
        <v>38</v>
      </c>
      <c r="C19" s="5">
        <v>16759</v>
      </c>
      <c r="G19" s="5">
        <v>73951</v>
      </c>
    </row>
    <row r="20" spans="1:7" ht="15">
      <c r="A20" t="s">
        <v>90</v>
      </c>
      <c r="C20" s="5">
        <v>1277</v>
      </c>
      <c r="G20" s="8">
        <v>-54456</v>
      </c>
    </row>
    <row r="21" spans="1:7" ht="15">
      <c r="A21" t="s">
        <v>91</v>
      </c>
      <c r="C21" s="8">
        <v>-518</v>
      </c>
      <c r="G21" s="5">
        <v>13558</v>
      </c>
    </row>
    <row r="22" spans="1:7" ht="15">
      <c r="A22" t="s">
        <v>40</v>
      </c>
      <c r="C22" s="5">
        <v>17537</v>
      </c>
      <c r="G22" s="8">
        <v>-3383</v>
      </c>
    </row>
    <row r="23" spans="2:7" ht="15">
      <c r="B23" s="2" t="s">
        <v>33</v>
      </c>
      <c r="C23" s="2"/>
      <c r="F23" s="2" t="s">
        <v>33</v>
      </c>
      <c r="G23" s="2"/>
    </row>
    <row r="24" spans="1:7" ht="15">
      <c r="A24" t="s">
        <v>92</v>
      </c>
      <c r="C24" s="5">
        <v>515</v>
      </c>
      <c r="G24" s="5">
        <v>48793</v>
      </c>
    </row>
    <row r="25" spans="2:7" ht="15">
      <c r="B25" s="2" t="s">
        <v>33</v>
      </c>
      <c r="C25" s="2"/>
      <c r="F25" s="2" t="s">
        <v>33</v>
      </c>
      <c r="G25" s="2"/>
    </row>
    <row r="26" ht="15">
      <c r="A26" s="3" t="s">
        <v>93</v>
      </c>
    </row>
    <row r="27" spans="1:7" ht="15">
      <c r="A27" t="s">
        <v>94</v>
      </c>
      <c r="C27" s="8">
        <v>-43682</v>
      </c>
      <c r="G27" s="8">
        <v>-65583</v>
      </c>
    </row>
    <row r="28" spans="1:7" ht="15">
      <c r="A28" t="s">
        <v>95</v>
      </c>
      <c r="C28" s="8">
        <v>-2136</v>
      </c>
      <c r="G28" s="8">
        <v>-2943</v>
      </c>
    </row>
    <row r="29" spans="1:7" ht="15">
      <c r="A29" t="s">
        <v>51</v>
      </c>
      <c r="C29" t="s">
        <v>58</v>
      </c>
      <c r="G29" s="8">
        <v>-435</v>
      </c>
    </row>
    <row r="30" spans="1:7" ht="15">
      <c r="A30" t="s">
        <v>96</v>
      </c>
      <c r="C30" t="s">
        <v>58</v>
      </c>
      <c r="G30" s="5">
        <v>159554</v>
      </c>
    </row>
    <row r="31" spans="1:7" ht="15">
      <c r="A31" t="s">
        <v>40</v>
      </c>
      <c r="C31" s="8">
        <v>-17314</v>
      </c>
      <c r="G31" s="8">
        <v>-7587</v>
      </c>
    </row>
    <row r="32" spans="2:7" ht="15">
      <c r="B32" s="2" t="s">
        <v>33</v>
      </c>
      <c r="C32" s="2"/>
      <c r="F32" s="2" t="s">
        <v>33</v>
      </c>
      <c r="G32" s="2"/>
    </row>
    <row r="33" spans="1:7" ht="15">
      <c r="A33" t="s">
        <v>93</v>
      </c>
      <c r="C33" s="8">
        <v>-63132</v>
      </c>
      <c r="G33" s="5">
        <v>83006</v>
      </c>
    </row>
    <row r="34" spans="2:7" ht="15">
      <c r="B34" s="2" t="s">
        <v>33</v>
      </c>
      <c r="C34" s="2"/>
      <c r="F34" s="2" t="s">
        <v>33</v>
      </c>
      <c r="G34" s="2"/>
    </row>
    <row r="35" ht="15">
      <c r="A35" s="3" t="s">
        <v>97</v>
      </c>
    </row>
    <row r="36" ht="15">
      <c r="A36" t="s">
        <v>98</v>
      </c>
    </row>
    <row r="37" spans="1:7" ht="15">
      <c r="A37" t="s">
        <v>99</v>
      </c>
      <c r="C37" s="8">
        <v>-8709</v>
      </c>
      <c r="G37" s="8">
        <v>-8601</v>
      </c>
    </row>
    <row r="38" spans="1:7" ht="15">
      <c r="A38" t="s">
        <v>100</v>
      </c>
      <c r="C38" s="8">
        <v>-37</v>
      </c>
      <c r="G38" s="8">
        <v>-44</v>
      </c>
    </row>
    <row r="39" spans="2:7" ht="15">
      <c r="B39" s="2" t="s">
        <v>33</v>
      </c>
      <c r="C39" s="2"/>
      <c r="F39" s="2" t="s">
        <v>33</v>
      </c>
      <c r="G39" s="2"/>
    </row>
    <row r="40" spans="3:7" ht="15">
      <c r="C40" s="8">
        <v>-8746</v>
      </c>
      <c r="G40" s="8">
        <v>-8645</v>
      </c>
    </row>
    <row r="41" spans="1:7" ht="15">
      <c r="A41" t="s">
        <v>55</v>
      </c>
      <c r="C41" s="5">
        <v>6700</v>
      </c>
      <c r="G41" s="8">
        <v>-45600</v>
      </c>
    </row>
    <row r="42" spans="1:7" ht="15">
      <c r="A42" t="s">
        <v>101</v>
      </c>
      <c r="C42" s="5">
        <v>149851</v>
      </c>
      <c r="G42" s="5">
        <v>14559</v>
      </c>
    </row>
    <row r="43" spans="1:7" ht="15">
      <c r="A43" t="s">
        <v>102</v>
      </c>
      <c r="C43" s="8">
        <v>-85955</v>
      </c>
      <c r="G43" s="8">
        <v>-85672</v>
      </c>
    </row>
    <row r="44" spans="1:7" ht="15">
      <c r="A44" t="s">
        <v>40</v>
      </c>
      <c r="C44" s="5">
        <v>355</v>
      </c>
      <c r="G44" s="8">
        <v>-2346</v>
      </c>
    </row>
    <row r="45" spans="2:7" ht="15">
      <c r="B45" s="2" t="s">
        <v>33</v>
      </c>
      <c r="C45" s="2"/>
      <c r="F45" s="2" t="s">
        <v>33</v>
      </c>
      <c r="G45" s="2"/>
    </row>
    <row r="46" spans="1:7" ht="15">
      <c r="A46" t="s">
        <v>97</v>
      </c>
      <c r="C46" s="5">
        <v>62205</v>
      </c>
      <c r="G46" s="8">
        <v>-127704</v>
      </c>
    </row>
    <row r="47" spans="2:7" ht="15">
      <c r="B47" s="2" t="s">
        <v>33</v>
      </c>
      <c r="C47" s="2"/>
      <c r="F47" s="2" t="s">
        <v>33</v>
      </c>
      <c r="G47" s="2"/>
    </row>
    <row r="49" spans="1:7" ht="15">
      <c r="A49" s="3" t="s">
        <v>103</v>
      </c>
      <c r="C49" s="8">
        <v>-412</v>
      </c>
      <c r="G49" s="5">
        <v>4095</v>
      </c>
    </row>
    <row r="50" spans="1:7" ht="15">
      <c r="A50" s="3" t="s">
        <v>104</v>
      </c>
      <c r="C50" s="5">
        <v>56702</v>
      </c>
      <c r="G50" s="5">
        <v>62820</v>
      </c>
    </row>
    <row r="51" spans="2:7" ht="15">
      <c r="B51" s="2" t="s">
        <v>33</v>
      </c>
      <c r="C51" s="2"/>
      <c r="F51" s="2" t="s">
        <v>33</v>
      </c>
      <c r="G51" s="2"/>
    </row>
    <row r="52" spans="1:7" ht="15">
      <c r="A52" s="3" t="s">
        <v>105</v>
      </c>
      <c r="B52" s="14">
        <v>56290</v>
      </c>
      <c r="C52" s="14"/>
      <c r="F52" s="14">
        <v>66915</v>
      </c>
      <c r="G52" s="14"/>
    </row>
    <row r="53" spans="2:7" ht="15">
      <c r="B53" s="2" t="e">
        <f>#N/A</f>
        <v>#N/A</v>
      </c>
      <c r="C53" s="2"/>
      <c r="F53" s="2" t="e">
        <f>#N/A</f>
        <v>#N/A</v>
      </c>
      <c r="G53" s="2"/>
    </row>
  </sheetData>
  <sheetProtection selectLockedCells="1" selectUnlockedCells="1"/>
  <mergeCells count="30">
    <mergeCell ref="A2:F2"/>
    <mergeCell ref="B4:G4"/>
    <mergeCell ref="B5:G5"/>
    <mergeCell ref="B6:C6"/>
    <mergeCell ref="F6:G6"/>
    <mergeCell ref="B7:C7"/>
    <mergeCell ref="F7:G7"/>
    <mergeCell ref="B8:G8"/>
    <mergeCell ref="B10:C10"/>
    <mergeCell ref="F10:G10"/>
    <mergeCell ref="B23:C23"/>
    <mergeCell ref="F23:G23"/>
    <mergeCell ref="B25:C25"/>
    <mergeCell ref="F25:G25"/>
    <mergeCell ref="B32:C32"/>
    <mergeCell ref="F32:G32"/>
    <mergeCell ref="B34:C34"/>
    <mergeCell ref="F34:G34"/>
    <mergeCell ref="B39:C39"/>
    <mergeCell ref="F39:G39"/>
    <mergeCell ref="B45:C45"/>
    <mergeCell ref="F45:G45"/>
    <mergeCell ref="B47:C47"/>
    <mergeCell ref="F47:G47"/>
    <mergeCell ref="B51:C51"/>
    <mergeCell ref="F51:G51"/>
    <mergeCell ref="B52:C52"/>
    <mergeCell ref="F52:G52"/>
    <mergeCell ref="B53:C53"/>
    <mergeCell ref="F53:G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384" width="8.7109375" style="0" customWidth="1"/>
  </cols>
  <sheetData>
    <row r="2" spans="1:12" ht="39.75" customHeight="1">
      <c r="A2" s="2"/>
      <c r="B2" s="2"/>
      <c r="C2" s="2"/>
      <c r="D2" s="2"/>
      <c r="E2" s="1" t="s">
        <v>0</v>
      </c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2"/>
      <c r="E3" s="2" t="s">
        <v>106</v>
      </c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 t="s">
        <v>2</v>
      </c>
      <c r="F4" s="2"/>
      <c r="G4" s="2"/>
      <c r="H4" s="2"/>
      <c r="I4" s="2"/>
      <c r="J4" s="2" t="s">
        <v>3</v>
      </c>
      <c r="K4" s="2"/>
      <c r="L4" s="2"/>
    </row>
    <row r="5" spans="1:12" ht="15">
      <c r="A5" s="2"/>
      <c r="B5" s="2"/>
      <c r="C5" s="2"/>
      <c r="D5" s="2"/>
      <c r="E5" s="2" t="s">
        <v>107</v>
      </c>
      <c r="F5" s="2"/>
      <c r="G5" s="2"/>
      <c r="H5" s="2"/>
      <c r="I5" s="2"/>
      <c r="J5" s="2" t="s">
        <v>107</v>
      </c>
      <c r="K5" s="2"/>
      <c r="L5" s="2"/>
    </row>
    <row r="6" spans="1:12" ht="39.75" customHeight="1">
      <c r="A6" s="2"/>
      <c r="B6" s="2"/>
      <c r="C6" s="2"/>
      <c r="D6" s="2"/>
      <c r="E6" s="1" t="s">
        <v>108</v>
      </c>
      <c r="F6" s="1"/>
      <c r="G6" s="1"/>
      <c r="H6" s="1"/>
      <c r="I6" s="1"/>
      <c r="J6" s="1"/>
      <c r="K6" s="1"/>
      <c r="L6" s="1"/>
    </row>
    <row r="7" spans="1:11" ht="15">
      <c r="A7" s="17" t="s">
        <v>109</v>
      </c>
      <c r="B7" s="17"/>
      <c r="C7" s="2"/>
      <c r="D7" s="2"/>
      <c r="E7" s="2"/>
      <c r="F7" s="2"/>
      <c r="H7" s="2"/>
      <c r="I7" s="2"/>
      <c r="J7" s="2"/>
      <c r="K7" s="2"/>
    </row>
    <row r="8" spans="1:11" ht="15">
      <c r="A8" s="2"/>
      <c r="B8" s="2"/>
      <c r="C8" s="2"/>
      <c r="D8" s="2"/>
      <c r="E8" s="2"/>
      <c r="F8" s="2"/>
      <c r="H8" s="2"/>
      <c r="I8" s="2"/>
      <c r="J8" s="2"/>
      <c r="K8" s="2"/>
    </row>
    <row r="9" spans="1:10" ht="15">
      <c r="A9" s="2" t="s">
        <v>23</v>
      </c>
      <c r="B9" s="2"/>
      <c r="C9" s="2"/>
      <c r="D9" s="2"/>
      <c r="E9" s="16">
        <v>-6620</v>
      </c>
      <c r="F9" s="16"/>
      <c r="G9" s="2"/>
      <c r="H9" s="2"/>
      <c r="I9" s="16">
        <v>-35500</v>
      </c>
      <c r="J9" s="16"/>
    </row>
    <row r="10" spans="1:12" ht="15">
      <c r="A10" s="2" t="s">
        <v>110</v>
      </c>
      <c r="B10" s="2"/>
      <c r="C10" s="2"/>
      <c r="D10" s="2"/>
      <c r="E10" s="2"/>
      <c r="F10" s="2"/>
      <c r="G10" s="8">
        <v>-3262</v>
      </c>
      <c r="H10" s="2"/>
      <c r="I10" s="2"/>
      <c r="J10" s="2"/>
      <c r="K10" s="2"/>
      <c r="L10" s="8">
        <v>-3262</v>
      </c>
    </row>
    <row r="11" spans="1:12" ht="15">
      <c r="A11" s="2"/>
      <c r="B11" s="2"/>
      <c r="C11" s="2"/>
      <c r="D11" s="2"/>
      <c r="E11" s="2" t="s">
        <v>107</v>
      </c>
      <c r="F11" s="2"/>
      <c r="G11" s="2"/>
      <c r="H11" s="2"/>
      <c r="I11" s="2"/>
      <c r="J11" s="2" t="s">
        <v>107</v>
      </c>
      <c r="K11" s="2"/>
      <c r="L11" s="2"/>
    </row>
    <row r="12" spans="1:11" ht="15">
      <c r="A12" s="2" t="s">
        <v>111</v>
      </c>
      <c r="B12" s="2"/>
      <c r="C12" s="2"/>
      <c r="D12" s="2"/>
      <c r="E12" s="9">
        <v>-9882</v>
      </c>
      <c r="F12" s="9"/>
      <c r="G12" s="17"/>
      <c r="H12" s="17"/>
      <c r="I12" s="9">
        <v>-38762</v>
      </c>
      <c r="J12" s="9"/>
      <c r="K12" s="3"/>
    </row>
    <row r="13" spans="1:12" ht="15">
      <c r="A13" s="2"/>
      <c r="B13" s="2"/>
      <c r="C13" s="2"/>
      <c r="D13" s="2"/>
      <c r="E13" s="2" t="e">
        <f>#N/A</f>
        <v>#N/A</v>
      </c>
      <c r="F13" s="2"/>
      <c r="G13" s="2"/>
      <c r="H13" s="2"/>
      <c r="I13" s="2"/>
      <c r="J13" s="2" t="e">
        <f>#N/A</f>
        <v>#N/A</v>
      </c>
      <c r="K13" s="2"/>
      <c r="L13" s="2"/>
    </row>
    <row r="14" spans="2:12" ht="15">
      <c r="B14" s="2"/>
      <c r="C14" s="2"/>
      <c r="D14" s="2"/>
      <c r="E14" s="2"/>
      <c r="F14" s="2"/>
      <c r="G14" s="2"/>
      <c r="I14" s="2"/>
      <c r="J14" s="2"/>
      <c r="K14" s="2"/>
      <c r="L14" s="2"/>
    </row>
    <row r="15" spans="1:12" ht="39.75" customHeight="1">
      <c r="A15" s="6" t="s">
        <v>112</v>
      </c>
      <c r="B15" s="2"/>
      <c r="C15" s="2"/>
      <c r="D15" s="2"/>
      <c r="E15" s="2"/>
      <c r="F15" s="18">
        <v>58099</v>
      </c>
      <c r="G15" s="18"/>
      <c r="I15" s="2"/>
      <c r="J15" s="2"/>
      <c r="K15" s="18">
        <v>57353</v>
      </c>
      <c r="L15" s="18"/>
    </row>
    <row r="16" spans="2:12" ht="15">
      <c r="B16" s="2"/>
      <c r="C16" s="2"/>
      <c r="D16" s="19" t="e">
        <f>#N/A</f>
        <v>#N/A</v>
      </c>
      <c r="E16" s="19"/>
      <c r="F16" s="19"/>
      <c r="G16" s="19"/>
      <c r="I16" s="19" t="e">
        <f>#N/A</f>
        <v>#N/A</v>
      </c>
      <c r="J16" s="19"/>
      <c r="K16" s="19"/>
      <c r="L16" s="19"/>
    </row>
    <row r="17" spans="1:11" ht="15">
      <c r="A17" t="s">
        <v>113</v>
      </c>
      <c r="B17" s="2"/>
      <c r="C17" s="2"/>
      <c r="D17" s="20">
        <v>-0.17</v>
      </c>
      <c r="E17" s="20"/>
      <c r="F17" s="20"/>
      <c r="G17" s="3"/>
      <c r="H17" s="20">
        <v>-0.68</v>
      </c>
      <c r="I17" s="20"/>
      <c r="J17" s="20"/>
      <c r="K17" s="3"/>
    </row>
    <row r="18" spans="2:12" ht="15">
      <c r="B18" s="2"/>
      <c r="C18" s="2"/>
      <c r="D18" s="19" t="e">
        <f>#N/A</f>
        <v>#N/A</v>
      </c>
      <c r="E18" s="19"/>
      <c r="F18" s="19"/>
      <c r="G18" s="19"/>
      <c r="I18" s="19" t="e">
        <f>#N/A</f>
        <v>#N/A</v>
      </c>
      <c r="J18" s="19"/>
      <c r="K18" s="19"/>
      <c r="L18" s="19"/>
    </row>
    <row r="19" spans="1:12" ht="15">
      <c r="A19" s="3" t="s">
        <v>114</v>
      </c>
      <c r="B19" s="2"/>
      <c r="C19" s="2"/>
      <c r="D19" s="2"/>
      <c r="E19" s="2"/>
      <c r="F19" s="2"/>
      <c r="G19" s="2"/>
      <c r="I19" s="2"/>
      <c r="J19" s="2"/>
      <c r="K19" s="2"/>
      <c r="L19" s="2"/>
    </row>
    <row r="20" spans="2:12" ht="15">
      <c r="B20" s="2"/>
      <c r="C20" s="2"/>
      <c r="D20" s="2"/>
      <c r="E20" s="2"/>
      <c r="F20" s="2"/>
      <c r="G20" s="2"/>
      <c r="I20" s="2"/>
      <c r="J20" s="2"/>
      <c r="K20" s="2"/>
      <c r="L20" s="2"/>
    </row>
    <row r="21" spans="1:10" ht="15">
      <c r="A21" t="s">
        <v>111</v>
      </c>
      <c r="B21" s="2"/>
      <c r="C21" s="2"/>
      <c r="D21" s="16">
        <v>-9882</v>
      </c>
      <c r="E21" s="16"/>
      <c r="F21" s="16"/>
      <c r="H21" s="16">
        <v>-38762</v>
      </c>
      <c r="I21" s="16"/>
      <c r="J21" s="16"/>
    </row>
    <row r="22" spans="1:12" ht="15">
      <c r="A22" t="s">
        <v>115</v>
      </c>
      <c r="B22" s="2"/>
      <c r="C22" s="2"/>
      <c r="D22" s="2"/>
      <c r="E22" s="2"/>
      <c r="F22" s="2" t="s">
        <v>58</v>
      </c>
      <c r="G22" s="2"/>
      <c r="I22" s="2"/>
      <c r="J22" s="2"/>
      <c r="K22" s="2" t="s">
        <v>58</v>
      </c>
      <c r="L22" s="2"/>
    </row>
    <row r="23" spans="1:12" ht="15">
      <c r="A23" t="s">
        <v>116</v>
      </c>
      <c r="B23" s="2"/>
      <c r="C23" s="2"/>
      <c r="D23" s="2"/>
      <c r="E23" s="2"/>
      <c r="F23" s="2" t="s">
        <v>58</v>
      </c>
      <c r="G23" s="2"/>
      <c r="I23" s="2"/>
      <c r="J23" s="2"/>
      <c r="K23" s="2" t="s">
        <v>58</v>
      </c>
      <c r="L23" s="2"/>
    </row>
    <row r="24" spans="2:12" ht="15">
      <c r="B24" s="2"/>
      <c r="C24" s="2"/>
      <c r="D24" s="19" t="s">
        <v>107</v>
      </c>
      <c r="E24" s="19"/>
      <c r="F24" s="19"/>
      <c r="G24" s="19"/>
      <c r="I24" s="19" t="s">
        <v>107</v>
      </c>
      <c r="J24" s="19"/>
      <c r="K24" s="19"/>
      <c r="L24" s="19"/>
    </row>
    <row r="25" spans="2:12" ht="15">
      <c r="B25" s="2"/>
      <c r="C25" s="2"/>
      <c r="D25" s="2"/>
      <c r="E25" s="2"/>
      <c r="F25" s="2"/>
      <c r="G25" s="2"/>
      <c r="I25" s="2"/>
      <c r="J25" s="2"/>
      <c r="K25" s="2"/>
      <c r="L25" s="2"/>
    </row>
    <row r="26" spans="1:11" ht="15">
      <c r="A26" t="s">
        <v>117</v>
      </c>
      <c r="B26" s="2"/>
      <c r="C26" s="2"/>
      <c r="D26" s="9">
        <v>-9882</v>
      </c>
      <c r="E26" s="9"/>
      <c r="F26" s="9"/>
      <c r="G26" s="3"/>
      <c r="H26" s="9">
        <v>-38762</v>
      </c>
      <c r="I26" s="9"/>
      <c r="J26" s="9"/>
      <c r="K26" s="3"/>
    </row>
    <row r="27" spans="2:12" ht="15">
      <c r="B27" s="2"/>
      <c r="C27" s="2"/>
      <c r="D27" s="19" t="e">
        <f>#N/A</f>
        <v>#N/A</v>
      </c>
      <c r="E27" s="19"/>
      <c r="F27" s="19"/>
      <c r="G27" s="19"/>
      <c r="I27" s="19" t="e">
        <f>#N/A</f>
        <v>#N/A</v>
      </c>
      <c r="J27" s="19"/>
      <c r="K27" s="19"/>
      <c r="L27" s="19"/>
    </row>
    <row r="28" spans="1:12" ht="15">
      <c r="A28" t="s">
        <v>118</v>
      </c>
      <c r="B28" s="2"/>
      <c r="C28" s="2"/>
      <c r="D28" s="2"/>
      <c r="E28" s="2"/>
      <c r="F28" s="2"/>
      <c r="G28" s="2"/>
      <c r="I28" s="2"/>
      <c r="J28" s="2"/>
      <c r="K28" s="2"/>
      <c r="L28" s="2"/>
    </row>
    <row r="29" spans="1:12" ht="15">
      <c r="A29" t="s">
        <v>119</v>
      </c>
      <c r="B29" s="2"/>
      <c r="C29" s="2"/>
      <c r="D29" s="2"/>
      <c r="E29" s="2"/>
      <c r="F29" s="12">
        <v>58099</v>
      </c>
      <c r="G29" s="12"/>
      <c r="I29" s="2"/>
      <c r="J29" s="2"/>
      <c r="K29" s="12">
        <v>57353</v>
      </c>
      <c r="L29" s="12"/>
    </row>
    <row r="30" spans="1:12" ht="15">
      <c r="A30" t="s">
        <v>120</v>
      </c>
      <c r="B30" s="2"/>
      <c r="C30" s="2"/>
      <c r="D30" s="2"/>
      <c r="E30" s="2"/>
      <c r="F30" s="2" t="s">
        <v>58</v>
      </c>
      <c r="G30" s="2"/>
      <c r="I30" s="2"/>
      <c r="J30" s="2"/>
      <c r="K30" s="2" t="s">
        <v>58</v>
      </c>
      <c r="L30" s="2"/>
    </row>
    <row r="31" spans="1:12" ht="15">
      <c r="A31" t="s">
        <v>121</v>
      </c>
      <c r="B31" s="2"/>
      <c r="C31" s="2"/>
      <c r="D31" s="2"/>
      <c r="E31" s="2"/>
      <c r="F31" s="2" t="s">
        <v>58</v>
      </c>
      <c r="G31" s="2"/>
      <c r="I31" s="2"/>
      <c r="J31" s="2"/>
      <c r="K31" s="2" t="s">
        <v>58</v>
      </c>
      <c r="L31" s="2"/>
    </row>
    <row r="32" spans="2:12" ht="15">
      <c r="B32" s="2"/>
      <c r="C32" s="2"/>
      <c r="D32" s="19" t="s">
        <v>107</v>
      </c>
      <c r="E32" s="19"/>
      <c r="F32" s="19"/>
      <c r="G32" s="19"/>
      <c r="I32" s="19" t="s">
        <v>107</v>
      </c>
      <c r="J32" s="19"/>
      <c r="K32" s="19"/>
      <c r="L32" s="19"/>
    </row>
    <row r="33" spans="1:12" ht="39.75" customHeight="1">
      <c r="A33" t="s">
        <v>122</v>
      </c>
      <c r="B33" s="2"/>
      <c r="C33" s="2"/>
      <c r="D33" s="2"/>
      <c r="E33" s="2"/>
      <c r="F33" s="18">
        <v>58099</v>
      </c>
      <c r="G33" s="18"/>
      <c r="I33" s="2"/>
      <c r="J33" s="2"/>
      <c r="K33" s="18">
        <v>57353</v>
      </c>
      <c r="L33" s="18"/>
    </row>
    <row r="34" spans="2:12" ht="15">
      <c r="B34" s="2"/>
      <c r="C34" s="2"/>
      <c r="D34" s="19" t="e">
        <f>#N/A</f>
        <v>#N/A</v>
      </c>
      <c r="E34" s="19"/>
      <c r="F34" s="19"/>
      <c r="G34" s="19"/>
      <c r="I34" s="19" t="e">
        <f>#N/A</f>
        <v>#N/A</v>
      </c>
      <c r="J34" s="19"/>
      <c r="K34" s="19"/>
      <c r="L34" s="19"/>
    </row>
    <row r="35" spans="1:11" ht="15">
      <c r="A35" t="s">
        <v>123</v>
      </c>
      <c r="B35" s="2"/>
      <c r="C35" s="2"/>
      <c r="D35" s="20">
        <v>-0.17</v>
      </c>
      <c r="E35" s="20"/>
      <c r="F35" s="20"/>
      <c r="G35" s="3"/>
      <c r="H35" s="20">
        <v>-0.68</v>
      </c>
      <c r="I35" s="20"/>
      <c r="J35" s="20"/>
      <c r="K35" s="3"/>
    </row>
    <row r="36" spans="2:12" ht="15">
      <c r="B36" s="2"/>
      <c r="C36" s="2"/>
      <c r="D36" s="19" t="e">
        <f>#N/A</f>
        <v>#N/A</v>
      </c>
      <c r="E36" s="19"/>
      <c r="F36" s="19"/>
      <c r="G36" s="19"/>
      <c r="I36" s="19" t="e">
        <f>#N/A</f>
        <v>#N/A</v>
      </c>
      <c r="J36" s="19"/>
      <c r="K36" s="19"/>
      <c r="L36" s="19"/>
    </row>
  </sheetData>
  <sheetProtection selectLockedCells="1" selectUnlockedCells="1"/>
  <mergeCells count="147">
    <mergeCell ref="A2:B2"/>
    <mergeCell ref="C2:D2"/>
    <mergeCell ref="E2:L2"/>
    <mergeCell ref="A3:B3"/>
    <mergeCell ref="C3:D3"/>
    <mergeCell ref="E3:L3"/>
    <mergeCell ref="A4:B4"/>
    <mergeCell ref="C4:D4"/>
    <mergeCell ref="E4:G4"/>
    <mergeCell ref="H4:I4"/>
    <mergeCell ref="J4:L4"/>
    <mergeCell ref="A5:B5"/>
    <mergeCell ref="C5:D5"/>
    <mergeCell ref="E5:G5"/>
    <mergeCell ref="H5:I5"/>
    <mergeCell ref="J5:L5"/>
    <mergeCell ref="A6:B6"/>
    <mergeCell ref="C6:D6"/>
    <mergeCell ref="E6:L6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G9:H9"/>
    <mergeCell ref="I9:J9"/>
    <mergeCell ref="A10:B10"/>
    <mergeCell ref="C10:D10"/>
    <mergeCell ref="E10:F10"/>
    <mergeCell ref="H10:I10"/>
    <mergeCell ref="J10:K10"/>
    <mergeCell ref="A11:B11"/>
    <mergeCell ref="C11:D11"/>
    <mergeCell ref="E11:G11"/>
    <mergeCell ref="H11:I11"/>
    <mergeCell ref="J11:L11"/>
    <mergeCell ref="A12:B12"/>
    <mergeCell ref="C12:D12"/>
    <mergeCell ref="E12:F12"/>
    <mergeCell ref="G12:H12"/>
    <mergeCell ref="I12:J12"/>
    <mergeCell ref="A13:B13"/>
    <mergeCell ref="C13:D13"/>
    <mergeCell ref="E13:G13"/>
    <mergeCell ref="H13:I13"/>
    <mergeCell ref="J13:L13"/>
    <mergeCell ref="B14:C14"/>
    <mergeCell ref="D14:E14"/>
    <mergeCell ref="F14:G14"/>
    <mergeCell ref="I14:J14"/>
    <mergeCell ref="K14:L14"/>
    <mergeCell ref="B15:C15"/>
    <mergeCell ref="D15:E15"/>
    <mergeCell ref="F15:G15"/>
    <mergeCell ref="I15:J15"/>
    <mergeCell ref="K15:L15"/>
    <mergeCell ref="B16:C16"/>
    <mergeCell ref="D16:G16"/>
    <mergeCell ref="I16:L16"/>
    <mergeCell ref="B17:C17"/>
    <mergeCell ref="D17:F17"/>
    <mergeCell ref="H17:J17"/>
    <mergeCell ref="B18:C18"/>
    <mergeCell ref="D18:G18"/>
    <mergeCell ref="I18:L18"/>
    <mergeCell ref="B19:C19"/>
    <mergeCell ref="D19:E19"/>
    <mergeCell ref="F19:G19"/>
    <mergeCell ref="I19:J19"/>
    <mergeCell ref="K19:L19"/>
    <mergeCell ref="B20:C20"/>
    <mergeCell ref="D20:E20"/>
    <mergeCell ref="F20:G20"/>
    <mergeCell ref="I20:J20"/>
    <mergeCell ref="K20:L20"/>
    <mergeCell ref="B21:C21"/>
    <mergeCell ref="D21:F21"/>
    <mergeCell ref="H21:J21"/>
    <mergeCell ref="B22:C22"/>
    <mergeCell ref="D22:E22"/>
    <mergeCell ref="F22:G22"/>
    <mergeCell ref="I22:J22"/>
    <mergeCell ref="K22:L22"/>
    <mergeCell ref="B23:C23"/>
    <mergeCell ref="D23:E23"/>
    <mergeCell ref="F23:G23"/>
    <mergeCell ref="I23:J23"/>
    <mergeCell ref="K23:L23"/>
    <mergeCell ref="B24:C24"/>
    <mergeCell ref="D24:G24"/>
    <mergeCell ref="I24:L24"/>
    <mergeCell ref="B25:C25"/>
    <mergeCell ref="D25:E25"/>
    <mergeCell ref="F25:G25"/>
    <mergeCell ref="I25:J25"/>
    <mergeCell ref="K25:L25"/>
    <mergeCell ref="B26:C26"/>
    <mergeCell ref="D26:F26"/>
    <mergeCell ref="H26:J26"/>
    <mergeCell ref="B27:C27"/>
    <mergeCell ref="D27:G27"/>
    <mergeCell ref="I27:L27"/>
    <mergeCell ref="B28:C28"/>
    <mergeCell ref="D28:E28"/>
    <mergeCell ref="F28:G28"/>
    <mergeCell ref="I28:J28"/>
    <mergeCell ref="K28:L28"/>
    <mergeCell ref="B29:C29"/>
    <mergeCell ref="D29:E29"/>
    <mergeCell ref="F29:G29"/>
    <mergeCell ref="I29:J29"/>
    <mergeCell ref="K29:L29"/>
    <mergeCell ref="B30:C30"/>
    <mergeCell ref="D30:E30"/>
    <mergeCell ref="F30:G30"/>
    <mergeCell ref="I30:J30"/>
    <mergeCell ref="K30:L30"/>
    <mergeCell ref="B31:C31"/>
    <mergeCell ref="D31:E31"/>
    <mergeCell ref="F31:G31"/>
    <mergeCell ref="I31:J31"/>
    <mergeCell ref="K31:L31"/>
    <mergeCell ref="B32:C32"/>
    <mergeCell ref="D32:G32"/>
    <mergeCell ref="I32:L32"/>
    <mergeCell ref="B33:C33"/>
    <mergeCell ref="D33:E33"/>
    <mergeCell ref="F33:G33"/>
    <mergeCell ref="I33:J33"/>
    <mergeCell ref="K33:L33"/>
    <mergeCell ref="B34:C34"/>
    <mergeCell ref="D34:G34"/>
    <mergeCell ref="I34:L34"/>
    <mergeCell ref="B35:C35"/>
    <mergeCell ref="D35:F35"/>
    <mergeCell ref="H35:J35"/>
    <mergeCell ref="B36:C36"/>
    <mergeCell ref="D36:G36"/>
    <mergeCell ref="I36:L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2" t="s">
        <v>124</v>
      </c>
      <c r="D2" s="2"/>
      <c r="E2" s="2"/>
      <c r="F2" s="2"/>
      <c r="G2" s="2"/>
    </row>
    <row r="3" spans="3:7" ht="15">
      <c r="C3" s="2" t="s">
        <v>30</v>
      </c>
      <c r="D3" s="2"/>
      <c r="E3" s="2"/>
      <c r="F3" s="2"/>
      <c r="G3" s="2"/>
    </row>
    <row r="4" spans="3:7" ht="15">
      <c r="C4" s="2" t="s">
        <v>125</v>
      </c>
      <c r="D4" s="2"/>
      <c r="E4" s="2"/>
      <c r="F4" s="2"/>
      <c r="G4" s="2"/>
    </row>
    <row r="5" spans="3:7" ht="15">
      <c r="C5" s="2" t="s">
        <v>2</v>
      </c>
      <c r="D5" s="2"/>
      <c r="F5" s="2" t="s">
        <v>3</v>
      </c>
      <c r="G5" s="2"/>
    </row>
    <row r="6" spans="3:7" ht="15">
      <c r="C6" s="2" t="s">
        <v>107</v>
      </c>
      <c r="D6" s="2"/>
      <c r="F6" s="2" t="s">
        <v>107</v>
      </c>
      <c r="G6" s="2"/>
    </row>
    <row r="7" spans="3:7" ht="15">
      <c r="C7" s="2" t="s">
        <v>126</v>
      </c>
      <c r="D7" s="2"/>
      <c r="E7" s="2"/>
      <c r="F7" s="2"/>
      <c r="G7" s="2"/>
    </row>
    <row r="9" spans="1:7" ht="15">
      <c r="A9" t="s">
        <v>127</v>
      </c>
      <c r="C9" s="4">
        <v>1081</v>
      </c>
      <c r="D9" s="4"/>
      <c r="F9" s="4">
        <v>2486</v>
      </c>
      <c r="G9" s="4"/>
    </row>
    <row r="10" spans="1:7" ht="15">
      <c r="A10" t="s">
        <v>128</v>
      </c>
      <c r="D10" t="s">
        <v>58</v>
      </c>
      <c r="G10" s="5">
        <v>58929</v>
      </c>
    </row>
    <row r="11" spans="1:7" ht="15">
      <c r="A11" t="s">
        <v>129</v>
      </c>
      <c r="D11" t="s">
        <v>58</v>
      </c>
      <c r="G11" s="5">
        <v>10871</v>
      </c>
    </row>
    <row r="12" spans="1:7" ht="15">
      <c r="A12" t="s">
        <v>130</v>
      </c>
      <c r="D12" s="5">
        <v>2539</v>
      </c>
      <c r="G12" s="5">
        <v>33</v>
      </c>
    </row>
    <row r="13" spans="3:7" ht="15">
      <c r="C13" s="2" t="s">
        <v>107</v>
      </c>
      <c r="D13" s="2"/>
      <c r="F13" s="2" t="s">
        <v>107</v>
      </c>
      <c r="G13" s="2"/>
    </row>
    <row r="14" spans="3:7" ht="15">
      <c r="C14" s="14">
        <v>3620</v>
      </c>
      <c r="D14" s="14"/>
      <c r="F14" s="14">
        <v>72319</v>
      </c>
      <c r="G14" s="14"/>
    </row>
    <row r="15" spans="3:7" ht="15">
      <c r="C15" s="2" t="e">
        <f>#N/A</f>
        <v>#N/A</v>
      </c>
      <c r="D15" s="2"/>
      <c r="F15" s="2" t="e">
        <f>#N/A</f>
        <v>#N/A</v>
      </c>
      <c r="G15" s="2"/>
    </row>
  </sheetData>
  <sheetProtection selectLockedCells="1" selectUnlockedCells="1"/>
  <mergeCells count="16">
    <mergeCell ref="C2:G2"/>
    <mergeCell ref="C3:G3"/>
    <mergeCell ref="C4:G4"/>
    <mergeCell ref="C5:D5"/>
    <mergeCell ref="F5:G5"/>
    <mergeCell ref="C6:D6"/>
    <mergeCell ref="F6:G6"/>
    <mergeCell ref="C7:G7"/>
    <mergeCell ref="C9:D9"/>
    <mergeCell ref="F9:G9"/>
    <mergeCell ref="C13:D13"/>
    <mergeCell ref="F13:G13"/>
    <mergeCell ref="C14:D14"/>
    <mergeCell ref="F14:G14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1" t="s">
        <v>0</v>
      </c>
      <c r="D2" s="1"/>
      <c r="E2" s="1"/>
      <c r="F2" s="1"/>
      <c r="G2" s="1"/>
      <c r="H2" s="1"/>
    </row>
    <row r="3" spans="3:8" ht="15">
      <c r="C3" s="2" t="s">
        <v>125</v>
      </c>
      <c r="D3" s="2"/>
      <c r="E3" s="2"/>
      <c r="F3" s="2"/>
      <c r="G3" s="2"/>
      <c r="H3" s="2"/>
    </row>
    <row r="4" spans="3:8" ht="15">
      <c r="C4" s="2" t="s">
        <v>2</v>
      </c>
      <c r="D4" s="2"/>
      <c r="G4" s="2" t="s">
        <v>3</v>
      </c>
      <c r="H4" s="2"/>
    </row>
    <row r="5" spans="3:8" ht="15">
      <c r="C5" s="2" t="s">
        <v>107</v>
      </c>
      <c r="D5" s="2"/>
      <c r="G5" s="2" t="s">
        <v>107</v>
      </c>
      <c r="H5" s="2"/>
    </row>
    <row r="6" spans="4:8" ht="15">
      <c r="D6" s="2" t="s">
        <v>126</v>
      </c>
      <c r="E6" s="2"/>
      <c r="F6" s="2"/>
      <c r="G6" s="2"/>
      <c r="H6" s="2"/>
    </row>
    <row r="8" spans="1:8" ht="15">
      <c r="A8" t="s">
        <v>23</v>
      </c>
      <c r="C8" s="16">
        <v>-6620</v>
      </c>
      <c r="D8" s="16"/>
      <c r="G8" s="16">
        <v>-35500</v>
      </c>
      <c r="H8" s="16"/>
    </row>
    <row r="9" ht="15">
      <c r="A9" t="s">
        <v>131</v>
      </c>
    </row>
    <row r="10" spans="1:9" ht="39.75" customHeight="1">
      <c r="A10" s="6" t="s">
        <v>132</v>
      </c>
      <c r="D10" s="7">
        <v>3323</v>
      </c>
      <c r="H10" s="21">
        <v>-6993</v>
      </c>
      <c r="I10" s="6"/>
    </row>
    <row r="11" spans="1:8" ht="15">
      <c r="A11" t="s">
        <v>133</v>
      </c>
      <c r="D11" s="5">
        <v>190</v>
      </c>
      <c r="H11" s="8">
        <v>-889</v>
      </c>
    </row>
    <row r="12" spans="3:8" ht="15">
      <c r="C12" s="2" t="s">
        <v>107</v>
      </c>
      <c r="D12" s="2"/>
      <c r="G12" s="2" t="s">
        <v>107</v>
      </c>
      <c r="H12" s="2"/>
    </row>
    <row r="13" spans="1:9" ht="39.75" customHeight="1">
      <c r="A13" s="6" t="s">
        <v>134</v>
      </c>
      <c r="C13" s="22">
        <v>-3107</v>
      </c>
      <c r="D13" s="22"/>
      <c r="E13" s="23"/>
      <c r="G13" s="22">
        <v>-43382</v>
      </c>
      <c r="H13" s="22"/>
      <c r="I13" s="23"/>
    </row>
    <row r="14" spans="3:8" ht="15">
      <c r="C14" s="2" t="e">
        <f>#N/A</f>
        <v>#N/A</v>
      </c>
      <c r="D14" s="2"/>
      <c r="G14" s="2" t="e">
        <f>#N/A</f>
        <v>#N/A</v>
      </c>
      <c r="H14" s="2"/>
    </row>
  </sheetData>
  <sheetProtection selectLockedCells="1" selectUnlockedCells="1"/>
  <mergeCells count="15">
    <mergeCell ref="C2:H2"/>
    <mergeCell ref="C3:H3"/>
    <mergeCell ref="C4:D4"/>
    <mergeCell ref="G4:H4"/>
    <mergeCell ref="C5:D5"/>
    <mergeCell ref="G5:H5"/>
    <mergeCell ref="D6:H6"/>
    <mergeCell ref="C8:D8"/>
    <mergeCell ref="G8:H8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30</v>
      </c>
      <c r="C2" s="2"/>
      <c r="D2" s="2"/>
      <c r="E2" s="2"/>
      <c r="F2" s="2"/>
      <c r="G2" s="2"/>
      <c r="J2" s="2" t="s">
        <v>31</v>
      </c>
      <c r="K2" s="2"/>
    </row>
    <row r="3" spans="2:11" ht="15">
      <c r="B3" s="2" t="s">
        <v>1</v>
      </c>
      <c r="C3" s="2"/>
      <c r="D3" s="2"/>
      <c r="E3" s="2"/>
      <c r="F3" s="2"/>
      <c r="G3" s="2"/>
      <c r="J3" s="2" t="s">
        <v>33</v>
      </c>
      <c r="K3" s="2"/>
    </row>
    <row r="4" spans="3:11" ht="15">
      <c r="C4" t="s">
        <v>2</v>
      </c>
      <c r="G4" t="s">
        <v>3</v>
      </c>
      <c r="K4" t="s">
        <v>3</v>
      </c>
    </row>
    <row r="5" spans="2:11" ht="15">
      <c r="B5" s="2" t="s">
        <v>135</v>
      </c>
      <c r="C5" s="2"/>
      <c r="F5" s="2" t="s">
        <v>135</v>
      </c>
      <c r="G5" s="2"/>
      <c r="J5" s="2" t="s">
        <v>33</v>
      </c>
      <c r="K5" s="2"/>
    </row>
    <row r="6" spans="2:11" ht="15">
      <c r="B6" s="2" t="s">
        <v>126</v>
      </c>
      <c r="C6" s="2"/>
      <c r="D6" s="2"/>
      <c r="E6" s="2"/>
      <c r="F6" s="2"/>
      <c r="G6" s="2"/>
      <c r="H6" s="2"/>
      <c r="I6" s="2"/>
      <c r="J6" s="2"/>
      <c r="K6" s="2"/>
    </row>
    <row r="8" spans="1:11" ht="15">
      <c r="A8" t="s">
        <v>136</v>
      </c>
      <c r="B8" s="4">
        <v>504812</v>
      </c>
      <c r="C8" s="4"/>
      <c r="F8" s="4">
        <v>535960</v>
      </c>
      <c r="G8" s="4"/>
      <c r="J8" s="4">
        <v>507223</v>
      </c>
      <c r="K8" s="4"/>
    </row>
    <row r="9" spans="1:11" ht="15">
      <c r="A9" t="s">
        <v>137</v>
      </c>
      <c r="C9" s="5">
        <v>44334</v>
      </c>
      <c r="G9" s="5">
        <v>58633</v>
      </c>
      <c r="K9" s="5">
        <v>62390</v>
      </c>
    </row>
    <row r="10" spans="1:11" ht="15">
      <c r="A10" t="s">
        <v>138</v>
      </c>
      <c r="C10" s="5">
        <v>139908</v>
      </c>
      <c r="G10" s="5">
        <v>143688</v>
      </c>
      <c r="K10" s="5">
        <v>135796</v>
      </c>
    </row>
    <row r="11" spans="1:11" ht="15">
      <c r="A11" t="s">
        <v>139</v>
      </c>
      <c r="C11" s="8">
        <v>-52860</v>
      </c>
      <c r="G11" s="8">
        <v>-66194</v>
      </c>
      <c r="K11" s="8">
        <v>-52456</v>
      </c>
    </row>
    <row r="12" spans="2:11" ht="15">
      <c r="B12" s="2" t="s">
        <v>135</v>
      </c>
      <c r="C12" s="2"/>
      <c r="F12" s="2" t="s">
        <v>135</v>
      </c>
      <c r="G12" s="2"/>
      <c r="J12" s="2" t="s">
        <v>33</v>
      </c>
      <c r="K12" s="2"/>
    </row>
    <row r="13" spans="2:11" ht="15">
      <c r="B13" s="14">
        <v>636194</v>
      </c>
      <c r="C13" s="14"/>
      <c r="F13" s="14">
        <v>672087</v>
      </c>
      <c r="G13" s="14"/>
      <c r="J13" s="14">
        <v>652953</v>
      </c>
      <c r="K13" s="14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B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2:9" ht="39.75" customHeight="1">
      <c r="B2" s="1" t="s">
        <v>140</v>
      </c>
      <c r="C2" s="1"/>
      <c r="E2" s="1" t="s">
        <v>141</v>
      </c>
      <c r="F2" s="1"/>
      <c r="H2" s="1" t="s">
        <v>142</v>
      </c>
      <c r="I2" s="1"/>
    </row>
    <row r="3" spans="2:9" ht="15">
      <c r="B3" s="2" t="s">
        <v>143</v>
      </c>
      <c r="C3" s="2"/>
      <c r="E3" s="2" t="s">
        <v>144</v>
      </c>
      <c r="F3" s="2"/>
      <c r="H3" s="2" t="s">
        <v>145</v>
      </c>
      <c r="I3" s="2"/>
    </row>
    <row r="4" spans="2:9" ht="15">
      <c r="B4" s="2" t="s">
        <v>126</v>
      </c>
      <c r="C4" s="2"/>
      <c r="D4" s="2"/>
      <c r="E4" s="2"/>
      <c r="F4" s="2"/>
      <c r="G4" s="2"/>
      <c r="H4" s="2"/>
      <c r="I4" s="2"/>
    </row>
    <row r="6" spans="1:9" ht="15">
      <c r="A6" t="s">
        <v>146</v>
      </c>
      <c r="B6" s="4">
        <v>373545</v>
      </c>
      <c r="C6" s="4"/>
      <c r="E6" s="4">
        <v>11640</v>
      </c>
      <c r="F6" s="4"/>
      <c r="H6" s="4">
        <v>385185</v>
      </c>
      <c r="I6" s="4"/>
    </row>
    <row r="7" spans="1:9" ht="15">
      <c r="A7" t="s">
        <v>147</v>
      </c>
      <c r="C7" s="5">
        <v>2948</v>
      </c>
      <c r="F7" s="8">
        <v>-10</v>
      </c>
      <c r="I7" s="5">
        <v>2938</v>
      </c>
    </row>
    <row r="8" spans="2:9" ht="15">
      <c r="B8" s="2" t="s">
        <v>143</v>
      </c>
      <c r="C8" s="2"/>
      <c r="E8" s="2" t="s">
        <v>148</v>
      </c>
      <c r="F8" s="2"/>
      <c r="H8" s="2" t="s">
        <v>145</v>
      </c>
      <c r="I8" s="2"/>
    </row>
    <row r="9" spans="1:9" ht="15">
      <c r="A9" t="s">
        <v>149</v>
      </c>
      <c r="B9" s="14">
        <v>376493</v>
      </c>
      <c r="C9" s="14"/>
      <c r="E9" s="14">
        <v>11630</v>
      </c>
      <c r="F9" s="14"/>
      <c r="H9" s="14">
        <v>388123</v>
      </c>
      <c r="I9" s="14"/>
    </row>
    <row r="10" spans="2:9" ht="15">
      <c r="B10" s="2" t="e">
        <f>#N/A</f>
        <v>#N/A</v>
      </c>
      <c r="C10" s="2"/>
      <c r="E10" s="2" t="e">
        <f>#N/A</f>
        <v>#N/A</v>
      </c>
      <c r="F10" s="2"/>
      <c r="H10" s="2" t="e">
        <f>#N/A</f>
        <v>#N/A</v>
      </c>
      <c r="I10" s="2"/>
    </row>
  </sheetData>
  <sheetProtection selectLockedCells="1" selectUnlockedCells="1"/>
  <mergeCells count="19">
    <mergeCell ref="B2:C2"/>
    <mergeCell ref="E2:F2"/>
    <mergeCell ref="H2:I2"/>
    <mergeCell ref="B3:C3"/>
    <mergeCell ref="E3:F3"/>
    <mergeCell ref="H3:I3"/>
    <mergeCell ref="B4:I4"/>
    <mergeCell ref="B6:C6"/>
    <mergeCell ref="E6:F6"/>
    <mergeCell ref="H6:I6"/>
    <mergeCell ref="B8:C8"/>
    <mergeCell ref="E8:F8"/>
    <mergeCell ref="H8:I8"/>
    <mergeCell ref="B9:C9"/>
    <mergeCell ref="E9:F9"/>
    <mergeCell ref="H9:I9"/>
    <mergeCell ref="B10:C10"/>
    <mergeCell ref="E10:F10"/>
    <mergeCell ref="H10:I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2019-12-07T20:53:59Z</dcterms:created>
  <dcterms:modified xsi:type="dcterms:W3CDTF">2019-12-07T20:53:59Z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